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2300" windowHeight="6795"/>
  </bookViews>
  <sheets>
    <sheet name="Ajánlati ár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G36" i="1" l="1"/>
  <c r="E5" i="1" l="1"/>
  <c r="G5" i="1"/>
  <c r="E6" i="1"/>
  <c r="G6" i="1"/>
  <c r="E7" i="1"/>
  <c r="G7" i="1"/>
  <c r="H7" i="1" s="1"/>
  <c r="J7" i="1" s="1"/>
  <c r="E8" i="1"/>
  <c r="G8" i="1"/>
  <c r="E9" i="1"/>
  <c r="G9" i="1"/>
  <c r="E10" i="1"/>
  <c r="G10" i="1"/>
  <c r="E11" i="1"/>
  <c r="G11" i="1"/>
  <c r="E12" i="1"/>
  <c r="G12" i="1"/>
  <c r="H12" i="1"/>
  <c r="J12" i="1" s="1"/>
  <c r="E13" i="1"/>
  <c r="G13" i="1"/>
  <c r="E14" i="1"/>
  <c r="G14" i="1"/>
  <c r="E15" i="1"/>
  <c r="G15" i="1"/>
  <c r="E16" i="1"/>
  <c r="G16" i="1"/>
  <c r="H16" i="1" s="1"/>
  <c r="J16" i="1" s="1"/>
  <c r="E17" i="1"/>
  <c r="G17" i="1"/>
  <c r="E18" i="1"/>
  <c r="G18" i="1"/>
  <c r="E19" i="1"/>
  <c r="G19" i="1"/>
  <c r="E20" i="1"/>
  <c r="G20" i="1"/>
  <c r="H20" i="1" s="1"/>
  <c r="J20" i="1" s="1"/>
  <c r="E21" i="1"/>
  <c r="G21" i="1"/>
  <c r="E22" i="1"/>
  <c r="G22" i="1"/>
  <c r="E23" i="1"/>
  <c r="G23" i="1"/>
  <c r="H23" i="1"/>
  <c r="J23" i="1" s="1"/>
  <c r="E24" i="1"/>
  <c r="G24" i="1"/>
  <c r="E25" i="1"/>
  <c r="G25" i="1"/>
  <c r="E26" i="1"/>
  <c r="G26" i="1"/>
  <c r="E27" i="1"/>
  <c r="G27" i="1"/>
  <c r="E28" i="1"/>
  <c r="G28" i="1"/>
  <c r="E29" i="1"/>
  <c r="G29" i="1"/>
  <c r="E30" i="1"/>
  <c r="G30" i="1"/>
  <c r="E31" i="1"/>
  <c r="G31" i="1"/>
  <c r="H31" i="1"/>
  <c r="J31" i="1" s="1"/>
  <c r="E32" i="1"/>
  <c r="H32" i="1" s="1"/>
  <c r="J32" i="1" s="1"/>
  <c r="G32" i="1"/>
  <c r="E33" i="1"/>
  <c r="G33" i="1"/>
  <c r="E34" i="1"/>
  <c r="G34" i="1"/>
  <c r="E35" i="1"/>
  <c r="G35" i="1"/>
  <c r="E36" i="1"/>
  <c r="H36" i="1" s="1"/>
  <c r="J36" i="1" s="1"/>
  <c r="E37" i="1"/>
  <c r="G37" i="1"/>
  <c r="G4" i="1"/>
  <c r="E4" i="1"/>
  <c r="H24" i="1" l="1"/>
  <c r="J24" i="1" s="1"/>
  <c r="H9" i="1"/>
  <c r="J9" i="1" s="1"/>
  <c r="H4" i="1"/>
  <c r="J4" i="1" s="1"/>
  <c r="H18" i="1"/>
  <c r="J18" i="1" s="1"/>
  <c r="H14" i="1"/>
  <c r="J14" i="1" s="1"/>
  <c r="H35" i="1"/>
  <c r="J35" i="1" s="1"/>
  <c r="H34" i="1"/>
  <c r="J34" i="1" s="1"/>
  <c r="H28" i="1"/>
  <c r="J28" i="1" s="1"/>
  <c r="H17" i="1"/>
  <c r="J17" i="1" s="1"/>
  <c r="H8" i="1"/>
  <c r="J8" i="1" s="1"/>
  <c r="H13" i="1"/>
  <c r="J13" i="1" s="1"/>
  <c r="H15" i="1"/>
  <c r="J15" i="1" s="1"/>
  <c r="H21" i="1"/>
  <c r="J21" i="1" s="1"/>
  <c r="H11" i="1"/>
  <c r="J11" i="1" s="1"/>
  <c r="H37" i="1"/>
  <c r="J37" i="1" s="1"/>
  <c r="H27" i="1"/>
  <c r="J27" i="1" s="1"/>
  <c r="H10" i="1"/>
  <c r="J10" i="1" s="1"/>
  <c r="H6" i="1"/>
  <c r="J6" i="1" s="1"/>
  <c r="H30" i="1"/>
  <c r="J30" i="1" s="1"/>
  <c r="H26" i="1"/>
  <c r="J26" i="1" s="1"/>
  <c r="H29" i="1"/>
  <c r="J29" i="1" s="1"/>
  <c r="H19" i="1"/>
  <c r="J19" i="1" s="1"/>
  <c r="H33" i="1"/>
  <c r="J33" i="1" s="1"/>
  <c r="H25" i="1"/>
  <c r="J25" i="1" s="1"/>
  <c r="H22" i="1"/>
  <c r="J22" i="1" s="1"/>
  <c r="H5" i="1"/>
  <c r="J5" i="1" s="1"/>
  <c r="J38" i="1" l="1"/>
</calcChain>
</file>

<file path=xl/sharedStrings.xml><?xml version="1.0" encoding="utf-8"?>
<sst xmlns="http://schemas.openxmlformats.org/spreadsheetml/2006/main" count="116" uniqueCount="58">
  <si>
    <t>Az Ajánlattevő telephelye és a kiindulási helyszín közötti távolság           (km)</t>
  </si>
  <si>
    <t>Kiindulási helyszín és a konténeres víztelenített iszap felrakásának helyszíne közötti távolság               (km)</t>
  </si>
  <si>
    <t>Célállomás és az Ajánlattevő telephelye közötti távolság                     (km)</t>
  </si>
  <si>
    <t>Összesen  (km)</t>
  </si>
  <si>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</si>
  <si>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</si>
  <si>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</si>
  <si>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</si>
  <si>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</si>
  <si>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</si>
  <si>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</si>
  <si>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</si>
  <si>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</si>
  <si>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</si>
  <si>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</si>
  <si>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</si>
  <si>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</si>
  <si>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</si>
  <si>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</si>
  <si>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</si>
  <si>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</si>
  <si>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</si>
  <si>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</si>
  <si>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</si>
  <si>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</si>
  <si>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</si>
  <si>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</si>
  <si>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</si>
  <si>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</si>
  <si>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</si>
  <si>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</si>
  <si>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</si>
  <si>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</si>
  <si>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</si>
  <si>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</si>
  <si>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</si>
  <si>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</si>
  <si>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</si>
  <si>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</si>
  <si>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Ajánlati egységár (Ft/km)</t>
  </si>
  <si>
    <t>Ajánlati ár (Ft)</t>
  </si>
  <si>
    <t>Mindösszesen ajánlati ár (nettó Ft)</t>
  </si>
  <si>
    <t>Ajánlatkérő a Felolvasólapon a Mindösszesen ajánlati ár (nettó Ft) értéket kéri feltüntetni.</t>
  </si>
  <si>
    <t>Konténeres víztelenített iszap felrakásának helyszíne és a cél állomás közötti távolság       
(km)</t>
  </si>
  <si>
    <t>Kiindulási helyszín (üres cserekonténer felvételének helyszíne)</t>
  </si>
  <si>
    <t>Nyíregyházi I. sz. szennyvíztisztító telep</t>
  </si>
  <si>
    <t>Kisvárdai szennyvíztisztító telep</t>
  </si>
  <si>
    <t>Célállomás</t>
  </si>
  <si>
    <t>Nyíregyháza Komposztáló telep (Csatorna utca)</t>
  </si>
  <si>
    <t>Nyíregyháza -Oros hulladéklerakó</t>
  </si>
  <si>
    <t>Kisvárdai szennyvíztisztító telep (komposztáló)</t>
  </si>
  <si>
    <t>Ajánlatkérő valamennyi sorra kér megajánlást, amennyiben az ajánlattevő nem nyújt be megajánlást minden sorra, az az ajánlat érvénytelenségét vonja maga után.</t>
  </si>
  <si>
    <t>Kisvárdai - hulladéklerakó</t>
  </si>
  <si>
    <t>Mátészalkai szennyvíztisztító telep</t>
  </si>
  <si>
    <t>Nagyecsedi - hulladéklerakó</t>
  </si>
  <si>
    <t>Nyírbátori szennyvíztisztító telep</t>
  </si>
  <si>
    <t>Nyírbátori szennyvíztisztító telep (komposztáló)</t>
  </si>
  <si>
    <t>Ajánlati ár alátámasztása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</si>
</sst>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Ft&quot;_-;\-* #,##0.00\ &quot;Ft&quot;_-;_-* &quot;-&quot;??\ &quot;Ft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.5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.5"/>
      <color rgb="FF000000"/>
      <name val="Times New Roman"/>
      <family val="1"/>
      <charset val="238"/>
    </font>
    <font>
      <sz val="11.5"/>
      <color rgb="FF000000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44" fontId="1" fillId="0" borderId="0" xfId="0" applyNumberFormat="1" applyFont="1"/>
    <xf numFmtId="44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workbookViewId="0">
      <selection activeCell="C2" sqref="C2"/>
    </sheetView>
  </sheetViews>
  <sheetFormatPr defaultRowHeight="15" x14ac:dyDescent="0.25"/>
  <cols>
    <col min="1" max="1" width="8.5703125" style="2" customWidth="1"/>
    <col min="2" max="2" width="20" style="14" customWidth="1"/>
    <col min="3" max="3" width="17" style="2" customWidth="1"/>
    <col min="4" max="4" width="19.140625" style="2" customWidth="1"/>
    <col min="5" max="5" width="19" style="2" customWidth="1"/>
    <col min="6" max="6" width="19.7109375" style="2" customWidth="1"/>
    <col min="7" max="7" width="15" style="2" customWidth="1"/>
    <col min="8" max="8" width="10.85546875" style="2" customWidth="1"/>
    <col min="9" max="9" width="12" style="2" customWidth="1"/>
    <col min="10" max="10" width="13.28515625" style="5" customWidth="1"/>
    <col min="11" max="16384" width="9.140625" style="2"/>
  </cols>
  <sheetData>
    <row r="1" spans="1:10" ht="30.75" customHeight="1" x14ac:dyDescent="0.3">
      <c r="A1" s="17" t="s">
        <v>57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s="11" customFormat="1" ht="106.5" customHeight="1" x14ac:dyDescent="0.2">
      <c r="A3" s="7" t="s">
        <v>4</v>
      </c>
      <c r="B3" s="12" t="s">
        <v>44</v>
      </c>
      <c r="C3" s="8" t="s">
        <v>0</v>
      </c>
      <c r="D3" s="8" t="s">
        <v>1</v>
      </c>
      <c r="E3" s="8" t="s">
        <v>43</v>
      </c>
      <c r="F3" s="8" t="s">
        <v>47</v>
      </c>
      <c r="G3" s="8" t="s">
        <v>2</v>
      </c>
      <c r="H3" s="8" t="s">
        <v>3</v>
      </c>
      <c r="I3" s="9" t="s">
        <v>39</v>
      </c>
      <c r="J3" s="10" t="s">
        <v>40</v>
      </c>
    </row>
    <row r="4" spans="1:10" ht="30" x14ac:dyDescent="0.25">
      <c r="A4" s="1" t="s">
        <v>5</v>
      </c>
      <c r="B4" s="13" t="s">
        <v>45</v>
      </c>
      <c r="C4" s="18"/>
      <c r="D4" s="1">
        <v>29</v>
      </c>
      <c r="E4" s="1">
        <f>D4</f>
        <v>29</v>
      </c>
      <c r="F4" s="13" t="s">
        <v>45</v>
      </c>
      <c r="G4" s="1">
        <f>C4</f>
        <v>0</v>
      </c>
      <c r="H4" s="1">
        <f>SUM(C4:G4)</f>
        <v>58</v>
      </c>
      <c r="I4" s="20"/>
      <c r="J4" s="4">
        <f>H4*I4</f>
        <v>0</v>
      </c>
    </row>
    <row r="5" spans="1:10" ht="30" x14ac:dyDescent="0.25">
      <c r="A5" s="1" t="s">
        <v>6</v>
      </c>
      <c r="B5" s="13" t="s">
        <v>45</v>
      </c>
      <c r="C5" s="18"/>
      <c r="D5" s="1">
        <v>25</v>
      </c>
      <c r="E5" s="1">
        <f t="shared" ref="E5:E37" si="0">D5</f>
        <v>25</v>
      </c>
      <c r="F5" s="13" t="s">
        <v>45</v>
      </c>
      <c r="G5" s="1">
        <f t="shared" ref="G5:G37" si="1">C5</f>
        <v>0</v>
      </c>
      <c r="H5" s="1">
        <f t="shared" ref="H5:H37" si="2">SUM(C5:G5)</f>
        <v>50</v>
      </c>
      <c r="I5" s="20"/>
      <c r="J5" s="4">
        <f t="shared" ref="J5:J37" si="3">H5*I5</f>
        <v>0</v>
      </c>
    </row>
    <row r="6" spans="1:10" ht="30" x14ac:dyDescent="0.25">
      <c r="A6" s="1" t="s">
        <v>7</v>
      </c>
      <c r="B6" s="13" t="s">
        <v>45</v>
      </c>
      <c r="C6" s="18"/>
      <c r="D6" s="1">
        <v>7.1</v>
      </c>
      <c r="E6" s="1">
        <f t="shared" si="0"/>
        <v>7.1</v>
      </c>
      <c r="F6" s="13" t="s">
        <v>45</v>
      </c>
      <c r="G6" s="1">
        <f t="shared" si="1"/>
        <v>0</v>
      </c>
      <c r="H6" s="1">
        <f t="shared" si="2"/>
        <v>14.2</v>
      </c>
      <c r="I6" s="20"/>
      <c r="J6" s="4">
        <f t="shared" si="3"/>
        <v>0</v>
      </c>
    </row>
    <row r="7" spans="1:10" ht="30" x14ac:dyDescent="0.25">
      <c r="A7" s="1" t="s">
        <v>8</v>
      </c>
      <c r="B7" s="13" t="s">
        <v>45</v>
      </c>
      <c r="C7" s="18"/>
      <c r="D7" s="1">
        <v>13</v>
      </c>
      <c r="E7" s="1">
        <f t="shared" si="0"/>
        <v>13</v>
      </c>
      <c r="F7" s="13" t="s">
        <v>45</v>
      </c>
      <c r="G7" s="1">
        <f t="shared" si="1"/>
        <v>0</v>
      </c>
      <c r="H7" s="1">
        <f t="shared" si="2"/>
        <v>26</v>
      </c>
      <c r="I7" s="20"/>
      <c r="J7" s="4">
        <f t="shared" si="3"/>
        <v>0</v>
      </c>
    </row>
    <row r="8" spans="1:10" ht="30" x14ac:dyDescent="0.25">
      <c r="A8" s="1" t="s">
        <v>9</v>
      </c>
      <c r="B8" s="13" t="s">
        <v>45</v>
      </c>
      <c r="C8" s="18"/>
      <c r="D8" s="1">
        <v>29</v>
      </c>
      <c r="E8" s="1">
        <f t="shared" si="0"/>
        <v>29</v>
      </c>
      <c r="F8" s="13" t="s">
        <v>45</v>
      </c>
      <c r="G8" s="1">
        <f t="shared" si="1"/>
        <v>0</v>
      </c>
      <c r="H8" s="1">
        <f t="shared" si="2"/>
        <v>58</v>
      </c>
      <c r="I8" s="20"/>
      <c r="J8" s="4">
        <f t="shared" si="3"/>
        <v>0</v>
      </c>
    </row>
    <row r="9" spans="1:10" ht="30" x14ac:dyDescent="0.25">
      <c r="A9" s="1" t="s">
        <v>10</v>
      </c>
      <c r="B9" s="13" t="s">
        <v>45</v>
      </c>
      <c r="C9" s="18"/>
      <c r="D9" s="1">
        <v>21</v>
      </c>
      <c r="E9" s="1">
        <f t="shared" si="0"/>
        <v>21</v>
      </c>
      <c r="F9" s="13" t="s">
        <v>45</v>
      </c>
      <c r="G9" s="1">
        <f t="shared" si="1"/>
        <v>0</v>
      </c>
      <c r="H9" s="1">
        <f t="shared" si="2"/>
        <v>42</v>
      </c>
      <c r="I9" s="20"/>
      <c r="J9" s="4">
        <f t="shared" si="3"/>
        <v>0</v>
      </c>
    </row>
    <row r="10" spans="1:10" ht="30" x14ac:dyDescent="0.25">
      <c r="A10" s="1" t="s">
        <v>11</v>
      </c>
      <c r="B10" s="13" t="s">
        <v>45</v>
      </c>
      <c r="C10" s="18"/>
      <c r="D10" s="1">
        <v>29</v>
      </c>
      <c r="E10" s="1">
        <f t="shared" si="0"/>
        <v>29</v>
      </c>
      <c r="F10" s="13" t="s">
        <v>45</v>
      </c>
      <c r="G10" s="1">
        <f t="shared" si="1"/>
        <v>0</v>
      </c>
      <c r="H10" s="1">
        <f t="shared" si="2"/>
        <v>58</v>
      </c>
      <c r="I10" s="20"/>
      <c r="J10" s="4">
        <f t="shared" si="3"/>
        <v>0</v>
      </c>
    </row>
    <row r="11" spans="1:10" ht="30" x14ac:dyDescent="0.25">
      <c r="A11" s="1" t="s">
        <v>12</v>
      </c>
      <c r="B11" s="13" t="s">
        <v>45</v>
      </c>
      <c r="C11" s="18"/>
      <c r="D11" s="1">
        <v>26</v>
      </c>
      <c r="E11" s="1">
        <f t="shared" si="0"/>
        <v>26</v>
      </c>
      <c r="F11" s="13" t="s">
        <v>45</v>
      </c>
      <c r="G11" s="1">
        <f t="shared" si="1"/>
        <v>0</v>
      </c>
      <c r="H11" s="1">
        <f t="shared" si="2"/>
        <v>52</v>
      </c>
      <c r="I11" s="20"/>
      <c r="J11" s="4">
        <f t="shared" si="3"/>
        <v>0</v>
      </c>
    </row>
    <row r="12" spans="1:10" ht="30" x14ac:dyDescent="0.25">
      <c r="A12" s="1" t="s">
        <v>13</v>
      </c>
      <c r="B12" s="13" t="s">
        <v>45</v>
      </c>
      <c r="C12" s="18"/>
      <c r="D12" s="1">
        <v>20</v>
      </c>
      <c r="E12" s="1">
        <f t="shared" si="0"/>
        <v>20</v>
      </c>
      <c r="F12" s="13" t="s">
        <v>45</v>
      </c>
      <c r="G12" s="1">
        <f t="shared" si="1"/>
        <v>0</v>
      </c>
      <c r="H12" s="1">
        <f t="shared" si="2"/>
        <v>40</v>
      </c>
      <c r="I12" s="20"/>
      <c r="J12" s="4">
        <f t="shared" si="3"/>
        <v>0</v>
      </c>
    </row>
    <row r="13" spans="1:10" ht="30" x14ac:dyDescent="0.25">
      <c r="A13" s="1" t="s">
        <v>14</v>
      </c>
      <c r="B13" s="13" t="s">
        <v>45</v>
      </c>
      <c r="C13" s="18"/>
      <c r="D13" s="1">
        <v>19</v>
      </c>
      <c r="E13" s="1">
        <f t="shared" si="0"/>
        <v>19</v>
      </c>
      <c r="F13" s="13" t="s">
        <v>45</v>
      </c>
      <c r="G13" s="1">
        <f t="shared" si="1"/>
        <v>0</v>
      </c>
      <c r="H13" s="1">
        <f t="shared" si="2"/>
        <v>38</v>
      </c>
      <c r="I13" s="20"/>
      <c r="J13" s="4">
        <f t="shared" si="3"/>
        <v>0</v>
      </c>
    </row>
    <row r="14" spans="1:10" ht="30" x14ac:dyDescent="0.25">
      <c r="A14" s="1" t="s">
        <v>15</v>
      </c>
      <c r="B14" s="13" t="s">
        <v>45</v>
      </c>
      <c r="C14" s="18"/>
      <c r="D14" s="1">
        <v>27</v>
      </c>
      <c r="E14" s="1">
        <f t="shared" si="0"/>
        <v>27</v>
      </c>
      <c r="F14" s="13" t="s">
        <v>45</v>
      </c>
      <c r="G14" s="1">
        <f t="shared" si="1"/>
        <v>0</v>
      </c>
      <c r="H14" s="1">
        <f t="shared" si="2"/>
        <v>54</v>
      </c>
      <c r="I14" s="20"/>
      <c r="J14" s="4">
        <f t="shared" si="3"/>
        <v>0</v>
      </c>
    </row>
    <row r="15" spans="1:10" ht="30" x14ac:dyDescent="0.25">
      <c r="A15" s="1" t="s">
        <v>16</v>
      </c>
      <c r="B15" s="13" t="s">
        <v>45</v>
      </c>
      <c r="C15" s="18"/>
      <c r="D15" s="1">
        <v>28</v>
      </c>
      <c r="E15" s="1">
        <f t="shared" si="0"/>
        <v>28</v>
      </c>
      <c r="F15" s="13" t="s">
        <v>45</v>
      </c>
      <c r="G15" s="1">
        <f t="shared" si="1"/>
        <v>0</v>
      </c>
      <c r="H15" s="1">
        <f t="shared" si="2"/>
        <v>56</v>
      </c>
      <c r="I15" s="20"/>
      <c r="J15" s="4">
        <f t="shared" si="3"/>
        <v>0</v>
      </c>
    </row>
    <row r="16" spans="1:10" ht="30" x14ac:dyDescent="0.25">
      <c r="A16" s="1" t="s">
        <v>17</v>
      </c>
      <c r="B16" s="13" t="s">
        <v>45</v>
      </c>
      <c r="C16" s="18"/>
      <c r="D16" s="1">
        <v>17</v>
      </c>
      <c r="E16" s="1">
        <f t="shared" si="0"/>
        <v>17</v>
      </c>
      <c r="F16" s="13" t="s">
        <v>45</v>
      </c>
      <c r="G16" s="1">
        <f t="shared" si="1"/>
        <v>0</v>
      </c>
      <c r="H16" s="1">
        <f t="shared" si="2"/>
        <v>34</v>
      </c>
      <c r="I16" s="20"/>
      <c r="J16" s="4">
        <f t="shared" si="3"/>
        <v>0</v>
      </c>
    </row>
    <row r="17" spans="1:10" ht="30" x14ac:dyDescent="0.25">
      <c r="A17" s="1" t="s">
        <v>18</v>
      </c>
      <c r="B17" s="13" t="s">
        <v>45</v>
      </c>
      <c r="C17" s="18"/>
      <c r="D17" s="1">
        <v>45</v>
      </c>
      <c r="E17" s="1">
        <f t="shared" si="0"/>
        <v>45</v>
      </c>
      <c r="F17" s="13" t="s">
        <v>45</v>
      </c>
      <c r="G17" s="1">
        <f t="shared" si="1"/>
        <v>0</v>
      </c>
      <c r="H17" s="1">
        <f t="shared" si="2"/>
        <v>90</v>
      </c>
      <c r="I17" s="20"/>
      <c r="J17" s="4">
        <f t="shared" si="3"/>
        <v>0</v>
      </c>
    </row>
    <row r="18" spans="1:10" ht="30" x14ac:dyDescent="0.25">
      <c r="A18" s="1" t="s">
        <v>19</v>
      </c>
      <c r="B18" s="13" t="s">
        <v>45</v>
      </c>
      <c r="C18" s="18"/>
      <c r="D18" s="1">
        <v>31</v>
      </c>
      <c r="E18" s="1">
        <f t="shared" si="0"/>
        <v>31</v>
      </c>
      <c r="F18" s="13" t="s">
        <v>45</v>
      </c>
      <c r="G18" s="1">
        <f t="shared" si="1"/>
        <v>0</v>
      </c>
      <c r="H18" s="1">
        <f t="shared" si="2"/>
        <v>62</v>
      </c>
      <c r="I18" s="20"/>
      <c r="J18" s="4">
        <f t="shared" si="3"/>
        <v>0</v>
      </c>
    </row>
    <row r="19" spans="1:10" ht="30" x14ac:dyDescent="0.25">
      <c r="A19" s="1" t="s">
        <v>20</v>
      </c>
      <c r="B19" s="13" t="s">
        <v>45</v>
      </c>
      <c r="C19" s="18"/>
      <c r="D19" s="1">
        <v>19</v>
      </c>
      <c r="E19" s="1">
        <f t="shared" si="0"/>
        <v>19</v>
      </c>
      <c r="F19" s="13" t="s">
        <v>45</v>
      </c>
      <c r="G19" s="1">
        <f t="shared" si="1"/>
        <v>0</v>
      </c>
      <c r="H19" s="1">
        <f t="shared" si="2"/>
        <v>38</v>
      </c>
      <c r="I19" s="20"/>
      <c r="J19" s="4">
        <f t="shared" si="3"/>
        <v>0</v>
      </c>
    </row>
    <row r="20" spans="1:10" ht="30" x14ac:dyDescent="0.25">
      <c r="A20" s="1" t="s">
        <v>21</v>
      </c>
      <c r="B20" s="13" t="s">
        <v>45</v>
      </c>
      <c r="C20" s="18"/>
      <c r="D20" s="1">
        <v>26</v>
      </c>
      <c r="E20" s="1">
        <f t="shared" si="0"/>
        <v>26</v>
      </c>
      <c r="F20" s="13" t="s">
        <v>45</v>
      </c>
      <c r="G20" s="1">
        <f t="shared" si="1"/>
        <v>0</v>
      </c>
      <c r="H20" s="1">
        <f t="shared" si="2"/>
        <v>52</v>
      </c>
      <c r="I20" s="20"/>
      <c r="J20" s="4">
        <f t="shared" si="3"/>
        <v>0</v>
      </c>
    </row>
    <row r="21" spans="1:10" ht="30" x14ac:dyDescent="0.25">
      <c r="A21" s="1" t="s">
        <v>22</v>
      </c>
      <c r="B21" s="13" t="s">
        <v>45</v>
      </c>
      <c r="C21" s="18"/>
      <c r="D21" s="1">
        <v>20</v>
      </c>
      <c r="E21" s="1">
        <f t="shared" si="0"/>
        <v>20</v>
      </c>
      <c r="F21" s="13" t="s">
        <v>45</v>
      </c>
      <c r="G21" s="1">
        <f t="shared" si="1"/>
        <v>0</v>
      </c>
      <c r="H21" s="1">
        <f t="shared" si="2"/>
        <v>40</v>
      </c>
      <c r="I21" s="20"/>
      <c r="J21" s="4">
        <f t="shared" si="3"/>
        <v>0</v>
      </c>
    </row>
    <row r="22" spans="1:10" ht="30" x14ac:dyDescent="0.25">
      <c r="A22" s="1" t="s">
        <v>23</v>
      </c>
      <c r="B22" s="13" t="s">
        <v>45</v>
      </c>
      <c r="C22" s="18"/>
      <c r="D22" s="1">
        <v>25</v>
      </c>
      <c r="E22" s="1">
        <f t="shared" si="0"/>
        <v>25</v>
      </c>
      <c r="F22" s="13" t="s">
        <v>45</v>
      </c>
      <c r="G22" s="1">
        <f t="shared" si="1"/>
        <v>0</v>
      </c>
      <c r="H22" s="1">
        <f t="shared" si="2"/>
        <v>50</v>
      </c>
      <c r="I22" s="20"/>
      <c r="J22" s="4">
        <f t="shared" si="3"/>
        <v>0</v>
      </c>
    </row>
    <row r="23" spans="1:10" ht="45" x14ac:dyDescent="0.25">
      <c r="A23" s="1" t="s">
        <v>24</v>
      </c>
      <c r="B23" s="13" t="s">
        <v>45</v>
      </c>
      <c r="C23" s="18"/>
      <c r="D23" s="1">
        <v>1</v>
      </c>
      <c r="E23" s="1">
        <f t="shared" si="0"/>
        <v>1</v>
      </c>
      <c r="F23" s="13" t="s">
        <v>48</v>
      </c>
      <c r="G23" s="1">
        <f t="shared" si="1"/>
        <v>0</v>
      </c>
      <c r="H23" s="1">
        <f t="shared" si="2"/>
        <v>2</v>
      </c>
      <c r="I23" s="20"/>
      <c r="J23" s="4">
        <f t="shared" si="3"/>
        <v>0</v>
      </c>
    </row>
    <row r="24" spans="1:10" ht="30" x14ac:dyDescent="0.25">
      <c r="A24" s="1" t="s">
        <v>25</v>
      </c>
      <c r="B24" s="13" t="s">
        <v>45</v>
      </c>
      <c r="C24" s="18"/>
      <c r="D24" s="1">
        <v>14</v>
      </c>
      <c r="E24" s="1">
        <f t="shared" si="0"/>
        <v>14</v>
      </c>
      <c r="F24" s="13" t="s">
        <v>49</v>
      </c>
      <c r="G24" s="1">
        <f t="shared" si="1"/>
        <v>0</v>
      </c>
      <c r="H24" s="1">
        <f t="shared" si="2"/>
        <v>28</v>
      </c>
      <c r="I24" s="20"/>
      <c r="J24" s="4">
        <f t="shared" si="3"/>
        <v>0</v>
      </c>
    </row>
    <row r="25" spans="1:10" ht="45" x14ac:dyDescent="0.25">
      <c r="A25" s="1" t="s">
        <v>26</v>
      </c>
      <c r="B25" s="13" t="s">
        <v>46</v>
      </c>
      <c r="C25" s="19"/>
      <c r="D25" s="1">
        <v>1</v>
      </c>
      <c r="E25" s="1">
        <f t="shared" si="0"/>
        <v>1</v>
      </c>
      <c r="F25" s="13" t="s">
        <v>50</v>
      </c>
      <c r="G25" s="1">
        <f t="shared" si="1"/>
        <v>0</v>
      </c>
      <c r="H25" s="1">
        <f t="shared" si="2"/>
        <v>2</v>
      </c>
      <c r="I25" s="20"/>
      <c r="J25" s="4">
        <f t="shared" si="3"/>
        <v>0</v>
      </c>
    </row>
    <row r="26" spans="1:10" ht="30" x14ac:dyDescent="0.25">
      <c r="A26" s="1" t="s">
        <v>27</v>
      </c>
      <c r="B26" s="13" t="s">
        <v>46</v>
      </c>
      <c r="C26" s="19"/>
      <c r="D26" s="1">
        <v>8.5</v>
      </c>
      <c r="E26" s="1">
        <f t="shared" si="0"/>
        <v>8.5</v>
      </c>
      <c r="F26" s="13" t="s">
        <v>46</v>
      </c>
      <c r="G26" s="1">
        <f t="shared" si="1"/>
        <v>0</v>
      </c>
      <c r="H26" s="1">
        <f t="shared" si="2"/>
        <v>17</v>
      </c>
      <c r="I26" s="20"/>
      <c r="J26" s="4">
        <f t="shared" si="3"/>
        <v>0</v>
      </c>
    </row>
    <row r="27" spans="1:10" ht="30" x14ac:dyDescent="0.25">
      <c r="A27" s="1" t="s">
        <v>28</v>
      </c>
      <c r="B27" s="13" t="s">
        <v>46</v>
      </c>
      <c r="C27" s="19"/>
      <c r="D27" s="1">
        <v>6.2</v>
      </c>
      <c r="E27" s="1">
        <f t="shared" si="0"/>
        <v>6.2</v>
      </c>
      <c r="F27" s="13" t="s">
        <v>46</v>
      </c>
      <c r="G27" s="1">
        <f t="shared" si="1"/>
        <v>0</v>
      </c>
      <c r="H27" s="1">
        <f t="shared" si="2"/>
        <v>12.4</v>
      </c>
      <c r="I27" s="20"/>
      <c r="J27" s="4">
        <f t="shared" si="3"/>
        <v>0</v>
      </c>
    </row>
    <row r="28" spans="1:10" ht="30" x14ac:dyDescent="0.25">
      <c r="A28" s="1" t="s">
        <v>29</v>
      </c>
      <c r="B28" s="13" t="s">
        <v>46</v>
      </c>
      <c r="C28" s="19"/>
      <c r="D28" s="1">
        <v>12</v>
      </c>
      <c r="E28" s="1">
        <f t="shared" si="0"/>
        <v>12</v>
      </c>
      <c r="F28" s="13" t="s">
        <v>46</v>
      </c>
      <c r="G28" s="1">
        <f t="shared" si="1"/>
        <v>0</v>
      </c>
      <c r="H28" s="1">
        <f t="shared" si="2"/>
        <v>24</v>
      </c>
      <c r="I28" s="20"/>
      <c r="J28" s="4">
        <f t="shared" si="3"/>
        <v>0</v>
      </c>
    </row>
    <row r="29" spans="1:10" ht="30" x14ac:dyDescent="0.25">
      <c r="A29" s="1" t="s">
        <v>30</v>
      </c>
      <c r="B29" s="13" t="s">
        <v>46</v>
      </c>
      <c r="C29" s="19"/>
      <c r="D29" s="1">
        <v>13</v>
      </c>
      <c r="E29" s="1">
        <f t="shared" si="0"/>
        <v>13</v>
      </c>
      <c r="F29" s="13" t="s">
        <v>46</v>
      </c>
      <c r="G29" s="1">
        <f t="shared" si="1"/>
        <v>0</v>
      </c>
      <c r="H29" s="1">
        <f t="shared" si="2"/>
        <v>26</v>
      </c>
      <c r="I29" s="20"/>
      <c r="J29" s="4">
        <f t="shared" si="3"/>
        <v>0</v>
      </c>
    </row>
    <row r="30" spans="1:10" ht="30" x14ac:dyDescent="0.25">
      <c r="A30" s="1" t="s">
        <v>31</v>
      </c>
      <c r="B30" s="13" t="s">
        <v>46</v>
      </c>
      <c r="C30" s="19"/>
      <c r="D30" s="1">
        <v>17</v>
      </c>
      <c r="E30" s="1">
        <f t="shared" si="0"/>
        <v>17</v>
      </c>
      <c r="F30" s="13" t="s">
        <v>46</v>
      </c>
      <c r="G30" s="1">
        <f t="shared" si="1"/>
        <v>0</v>
      </c>
      <c r="H30" s="1">
        <f t="shared" si="2"/>
        <v>34</v>
      </c>
      <c r="I30" s="20"/>
      <c r="J30" s="4">
        <f t="shared" si="3"/>
        <v>0</v>
      </c>
    </row>
    <row r="31" spans="1:10" ht="30" x14ac:dyDescent="0.25">
      <c r="A31" s="1" t="s">
        <v>32</v>
      </c>
      <c r="B31" s="13" t="s">
        <v>46</v>
      </c>
      <c r="C31" s="19"/>
      <c r="D31" s="1">
        <v>7.9</v>
      </c>
      <c r="E31" s="1">
        <f t="shared" si="0"/>
        <v>7.9</v>
      </c>
      <c r="F31" s="13" t="s">
        <v>52</v>
      </c>
      <c r="G31" s="1">
        <f t="shared" si="1"/>
        <v>0</v>
      </c>
      <c r="H31" s="1">
        <f t="shared" si="2"/>
        <v>15.8</v>
      </c>
      <c r="I31" s="20"/>
      <c r="J31" s="4">
        <f t="shared" si="3"/>
        <v>0</v>
      </c>
    </row>
    <row r="32" spans="1:10" ht="30" x14ac:dyDescent="0.25">
      <c r="A32" s="1" t="s">
        <v>33</v>
      </c>
      <c r="B32" s="13" t="s">
        <v>53</v>
      </c>
      <c r="C32" s="19"/>
      <c r="D32" s="1">
        <v>1</v>
      </c>
      <c r="E32" s="1">
        <f t="shared" si="0"/>
        <v>1</v>
      </c>
      <c r="F32" s="13" t="s">
        <v>53</v>
      </c>
      <c r="G32" s="1">
        <f t="shared" si="1"/>
        <v>0</v>
      </c>
      <c r="H32" s="1">
        <f t="shared" si="2"/>
        <v>2</v>
      </c>
      <c r="I32" s="20"/>
      <c r="J32" s="4">
        <f t="shared" si="3"/>
        <v>0</v>
      </c>
    </row>
    <row r="33" spans="1:10" ht="30" x14ac:dyDescent="0.25">
      <c r="A33" s="1" t="s">
        <v>34</v>
      </c>
      <c r="B33" s="13" t="s">
        <v>53</v>
      </c>
      <c r="C33" s="19"/>
      <c r="D33" s="1">
        <v>35</v>
      </c>
      <c r="E33" s="1">
        <f t="shared" si="0"/>
        <v>35</v>
      </c>
      <c r="F33" s="13" t="s">
        <v>53</v>
      </c>
      <c r="G33" s="1">
        <f t="shared" si="1"/>
        <v>0</v>
      </c>
      <c r="H33" s="1">
        <f t="shared" si="2"/>
        <v>70</v>
      </c>
      <c r="I33" s="20"/>
      <c r="J33" s="4">
        <f t="shared" si="3"/>
        <v>0</v>
      </c>
    </row>
    <row r="34" spans="1:10" ht="30" x14ac:dyDescent="0.25">
      <c r="A34" s="1" t="s">
        <v>35</v>
      </c>
      <c r="B34" s="13" t="s">
        <v>53</v>
      </c>
      <c r="C34" s="19"/>
      <c r="D34" s="1">
        <v>17</v>
      </c>
      <c r="E34" s="1">
        <f t="shared" si="0"/>
        <v>17</v>
      </c>
      <c r="F34" s="13" t="s">
        <v>53</v>
      </c>
      <c r="G34" s="1">
        <f t="shared" si="1"/>
        <v>0</v>
      </c>
      <c r="H34" s="1">
        <f t="shared" si="2"/>
        <v>34</v>
      </c>
      <c r="I34" s="20"/>
      <c r="J34" s="4">
        <f t="shared" si="3"/>
        <v>0</v>
      </c>
    </row>
    <row r="35" spans="1:10" ht="30" x14ac:dyDescent="0.25">
      <c r="A35" s="1" t="s">
        <v>36</v>
      </c>
      <c r="B35" s="13" t="s">
        <v>53</v>
      </c>
      <c r="C35" s="19"/>
      <c r="D35" s="1">
        <v>20</v>
      </c>
      <c r="E35" s="1">
        <f t="shared" si="0"/>
        <v>20</v>
      </c>
      <c r="F35" s="13" t="s">
        <v>54</v>
      </c>
      <c r="G35" s="1">
        <f t="shared" si="1"/>
        <v>0</v>
      </c>
      <c r="H35" s="1">
        <f t="shared" si="2"/>
        <v>40</v>
      </c>
      <c r="I35" s="20"/>
      <c r="J35" s="4">
        <f t="shared" si="3"/>
        <v>0</v>
      </c>
    </row>
    <row r="36" spans="1:10" ht="45" x14ac:dyDescent="0.25">
      <c r="A36" s="1" t="s">
        <v>37</v>
      </c>
      <c r="B36" s="13" t="s">
        <v>55</v>
      </c>
      <c r="C36" s="19"/>
      <c r="D36" s="1">
        <v>1</v>
      </c>
      <c r="E36" s="1">
        <f t="shared" si="0"/>
        <v>1</v>
      </c>
      <c r="F36" s="13" t="s">
        <v>56</v>
      </c>
      <c r="G36" s="1">
        <f t="shared" si="1"/>
        <v>0</v>
      </c>
      <c r="H36" s="1">
        <f t="shared" si="2"/>
        <v>2</v>
      </c>
      <c r="I36" s="20"/>
      <c r="J36" s="4">
        <f t="shared" si="3"/>
        <v>0</v>
      </c>
    </row>
    <row r="37" spans="1:10" ht="30" x14ac:dyDescent="0.25">
      <c r="A37" s="1" t="s">
        <v>38</v>
      </c>
      <c r="B37" s="13" t="s">
        <v>55</v>
      </c>
      <c r="C37" s="19"/>
      <c r="D37" s="1">
        <v>11</v>
      </c>
      <c r="E37" s="1">
        <f t="shared" si="0"/>
        <v>11</v>
      </c>
      <c r="F37" s="13" t="s">
        <v>55</v>
      </c>
      <c r="G37" s="1">
        <f t="shared" si="1"/>
        <v>0</v>
      </c>
      <c r="H37" s="1">
        <f t="shared" si="2"/>
        <v>22</v>
      </c>
      <c r="I37" s="20"/>
      <c r="J37" s="4">
        <f t="shared" si="3"/>
        <v>0</v>
      </c>
    </row>
    <row r="38" spans="1:10" s="3" customFormat="1" ht="42.75" customHeight="1" x14ac:dyDescent="0.25">
      <c r="A38" s="15" t="s">
        <v>41</v>
      </c>
      <c r="B38" s="15"/>
      <c r="C38" s="15"/>
      <c r="D38" s="15"/>
      <c r="E38" s="15"/>
      <c r="F38" s="15"/>
      <c r="G38" s="15"/>
      <c r="H38" s="15"/>
      <c r="I38" s="15"/>
      <c r="J38" s="6">
        <f>SUM(J4:J37)</f>
        <v>0</v>
      </c>
    </row>
    <row r="40" spans="1:10" x14ac:dyDescent="0.25">
      <c r="A40" s="16" t="s">
        <v>51</v>
      </c>
      <c r="B40" s="16"/>
      <c r="C40" s="16"/>
      <c r="D40" s="16"/>
      <c r="E40" s="16"/>
      <c r="F40" s="16"/>
      <c r="G40" s="16"/>
      <c r="H40" s="16"/>
      <c r="I40" s="16"/>
      <c r="J40" s="16"/>
    </row>
    <row r="41" spans="1:10" x14ac:dyDescent="0.25">
      <c r="A41" s="16" t="s">
        <v>42</v>
      </c>
      <c r="B41" s="16"/>
      <c r="C41" s="16"/>
      <c r="D41" s="16"/>
      <c r="E41" s="16"/>
      <c r="F41" s="16"/>
      <c r="G41" s="16"/>
      <c r="H41" s="16"/>
      <c r="I41" s="16"/>
      <c r="J41" s="16"/>
    </row>
  </sheetData>
  <sheetProtection password="DEBF" sheet="1" objects="1" scenarios="1"/>
  <mergeCells count="4">
    <mergeCell ref="A38:I38"/>
    <mergeCell ref="A40:J40"/>
    <mergeCell ref="A41:J41"/>
    <mergeCell ref="A1:J1"/>
  </mergeCells>
  <pageMargins left="0.25" right="0.25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Ajánlati ár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 Tibor</dc:creator>
  <cp:lastModifiedBy>Koi Tibor</cp:lastModifiedBy>
  <cp:lastPrinted>2026-03-30T13:00:01Z</cp:lastPrinted>
  <dcterms:created xsi:type="dcterms:W3CDTF">2026-03-30T06:24:40Z</dcterms:created>
  <dcterms:modified xsi:type="dcterms:W3CDTF">2026-04-07T08:29:55Z</dcterms:modified>
</cp:coreProperties>
</file>