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720" windowHeight="11580"/>
  </bookViews>
  <sheets>
    <sheet name="3. sz. melléklet" sheetId="1" r:id="rId1"/>
  </sheets>
  <calcPr calcId="145621"/>
</workbook>
</file>

<file path=xl/calcChain.xml><?xml version="1.0" encoding="utf-8"?>
<calcChain xmlns="http://schemas.openxmlformats.org/spreadsheetml/2006/main">
  <c r="G76" i="1" l="1"/>
  <c r="H76" i="1" s="1"/>
  <c r="G77" i="1"/>
  <c r="H77" i="1" s="1"/>
  <c r="G48" i="1"/>
  <c r="H48" i="1"/>
  <c r="G16" i="1"/>
  <c r="H16" i="1" s="1"/>
  <c r="G17" i="1"/>
  <c r="H17" i="1"/>
  <c r="G6" i="1" l="1"/>
  <c r="H6" i="1" s="1"/>
  <c r="G7" i="1"/>
  <c r="H7" i="1"/>
  <c r="G8" i="1"/>
  <c r="H8" i="1"/>
  <c r="G9" i="1"/>
  <c r="H9" i="1"/>
  <c r="G10" i="1"/>
  <c r="H10" i="1"/>
  <c r="G11" i="1"/>
  <c r="H11" i="1"/>
  <c r="G12" i="1"/>
  <c r="H12" i="1" s="1"/>
  <c r="G13" i="1"/>
  <c r="H13" i="1"/>
  <c r="G14" i="1"/>
  <c r="H14" i="1"/>
  <c r="G15" i="1"/>
  <c r="H15" i="1"/>
  <c r="G4" i="1" l="1"/>
  <c r="H4" i="1" s="1"/>
  <c r="G5" i="1"/>
  <c r="H5" i="1" s="1"/>
  <c r="G18" i="1"/>
  <c r="H18" i="1"/>
  <c r="G19" i="1"/>
  <c r="H19" i="1" s="1"/>
  <c r="G20" i="1"/>
  <c r="H20" i="1" s="1"/>
  <c r="G21" i="1"/>
  <c r="H21" i="1" s="1"/>
  <c r="G22" i="1"/>
  <c r="H22" i="1"/>
  <c r="G23" i="1"/>
  <c r="H23" i="1" s="1"/>
  <c r="G24" i="1"/>
  <c r="H24" i="1" s="1"/>
  <c r="G25" i="1"/>
  <c r="H25" i="1" s="1"/>
  <c r="G26" i="1"/>
  <c r="H26" i="1"/>
  <c r="G27" i="1"/>
  <c r="H27" i="1" s="1"/>
  <c r="G28" i="1"/>
  <c r="H28" i="1" s="1"/>
  <c r="G29" i="1"/>
  <c r="H29" i="1" s="1"/>
  <c r="G30" i="1"/>
  <c r="H30" i="1"/>
  <c r="G31" i="1"/>
  <c r="H31" i="1" s="1"/>
  <c r="G32" i="1"/>
  <c r="H32" i="1" s="1"/>
  <c r="G33" i="1"/>
  <c r="H33" i="1" s="1"/>
  <c r="G34" i="1"/>
  <c r="H34" i="1"/>
  <c r="G35" i="1"/>
  <c r="H35" i="1" s="1"/>
  <c r="G36" i="1"/>
  <c r="H36" i="1" s="1"/>
  <c r="G37" i="1"/>
  <c r="H37" i="1" s="1"/>
  <c r="G38" i="1"/>
  <c r="H38" i="1"/>
  <c r="G39" i="1"/>
  <c r="H39" i="1" s="1"/>
  <c r="G40" i="1"/>
  <c r="H40" i="1" s="1"/>
  <c r="G41" i="1"/>
  <c r="H41" i="1" s="1"/>
  <c r="G42" i="1"/>
  <c r="H42" i="1"/>
  <c r="G43" i="1"/>
  <c r="H43" i="1" s="1"/>
  <c r="G44" i="1"/>
  <c r="H44" i="1" s="1"/>
  <c r="G45" i="1"/>
  <c r="H45" i="1" s="1"/>
  <c r="G46" i="1"/>
  <c r="H46" i="1"/>
  <c r="G47" i="1"/>
  <c r="H47" i="1" s="1"/>
  <c r="G49" i="1"/>
  <c r="H49" i="1" s="1"/>
  <c r="G50" i="1"/>
  <c r="H50" i="1" s="1"/>
  <c r="G51" i="1"/>
  <c r="H51" i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/>
  <c r="G60" i="1"/>
  <c r="H60" i="1" s="1"/>
  <c r="G61" i="1"/>
  <c r="H61" i="1" s="1"/>
  <c r="G62" i="1"/>
  <c r="H62" i="1" s="1"/>
  <c r="G63" i="1"/>
  <c r="H63" i="1"/>
  <c r="G64" i="1"/>
  <c r="H64" i="1" s="1"/>
  <c r="G65" i="1"/>
  <c r="H65" i="1" s="1"/>
  <c r="G66" i="1"/>
  <c r="H66" i="1" s="1"/>
  <c r="G67" i="1"/>
  <c r="H67" i="1"/>
  <c r="G68" i="1"/>
  <c r="H68" i="1" s="1"/>
  <c r="G69" i="1"/>
  <c r="H69" i="1" s="1"/>
  <c r="G70" i="1"/>
  <c r="H70" i="1" s="1"/>
  <c r="G71" i="1"/>
  <c r="H71" i="1" s="1"/>
  <c r="G72" i="1"/>
  <c r="H72" i="1" s="1"/>
  <c r="G73" i="1"/>
  <c r="H73" i="1" s="1"/>
  <c r="G74" i="1"/>
  <c r="H74" i="1" s="1"/>
  <c r="G75" i="1"/>
  <c r="H75" i="1"/>
  <c r="G78" i="1"/>
  <c r="H78" i="1" s="1"/>
  <c r="G3" i="1"/>
  <c r="H3" i="1" s="1"/>
</calcChain>
</file>

<file path=xl/sharedStrings.xml><?xml version="1.0" encoding="utf-8"?>
<sst xmlns="http://schemas.openxmlformats.org/spreadsheetml/2006/main" count="238" uniqueCount="179">
  <si>
    <t>Érintett település</t>
  </si>
  <si>
    <t>Művelet megnevezése</t>
  </si>
  <si>
    <t>Mennyiség</t>
  </si>
  <si>
    <t>Sorszám</t>
  </si>
  <si>
    <t>1.</t>
  </si>
  <si>
    <t>Aszfaltmarás 5 cm vtg. - ig elszállítással</t>
  </si>
  <si>
    <t>2.</t>
  </si>
  <si>
    <t>Aszfalt burkolat vágása</t>
  </si>
  <si>
    <t>4.</t>
  </si>
  <si>
    <t xml:space="preserve">Beton útalap vágása </t>
  </si>
  <si>
    <t>6.</t>
  </si>
  <si>
    <t>Szórt útalap bontása 15-25 cm vtg-ig</t>
  </si>
  <si>
    <t>9.</t>
  </si>
  <si>
    <t>Föld visszatöltés és tömörítés</t>
  </si>
  <si>
    <t>10.</t>
  </si>
  <si>
    <t>Földszállítás 5 km-re</t>
  </si>
  <si>
    <t>12.</t>
  </si>
  <si>
    <t>Szórt útalap készítés15-25 cm vtg-ig (anyag nélkül)</t>
  </si>
  <si>
    <t>13.</t>
  </si>
  <si>
    <t>Tükör készítés burkolatok alá 0-25 cm vtg-ig</t>
  </si>
  <si>
    <t>14.</t>
  </si>
  <si>
    <t>Tömörítés burkolatok alá (kiszedett tükör tömörítése)</t>
  </si>
  <si>
    <t>15.</t>
  </si>
  <si>
    <t>Kavics ágyazat készítés osztályozatlan kavicsból, burkolatok alá</t>
  </si>
  <si>
    <t>Útszegély helyreállítás, bontott szegélyből, alá és mellé betonozással (betongerenda készítéssel)</t>
  </si>
  <si>
    <t>17.</t>
  </si>
  <si>
    <t>Útszegély helyreállítás, új szegélyből, alá és mellé betonozással (betongerenda készítéssel)</t>
  </si>
  <si>
    <t>Járdaszegély helyreállítás, bontott szegélyből, alá és mellé betonozással (betongerenda készítéssel)</t>
  </si>
  <si>
    <t>19.</t>
  </si>
  <si>
    <t>Járdaszegély helyreállítás, új szegélyből, alá és mellé betonozással (betongerenda készítéssel)</t>
  </si>
  <si>
    <t>20.</t>
  </si>
  <si>
    <t>Térburkolat készítése bontott (8 cm) díszkő térburkolóval, kavicságyra</t>
  </si>
  <si>
    <t>21.</t>
  </si>
  <si>
    <t>Burkolatok hézagainak kiöntése</t>
  </si>
  <si>
    <t>22.</t>
  </si>
  <si>
    <t>Térburkolat készítése új (8 cm) díszkő térburkolóval, kavicságyra</t>
  </si>
  <si>
    <t>23.</t>
  </si>
  <si>
    <t>Térburkolat alá betonozás</t>
  </si>
  <si>
    <t>24.</t>
  </si>
  <si>
    <t>Díszkőburkolat bontása</t>
  </si>
  <si>
    <t>25.</t>
  </si>
  <si>
    <t>Bontott díszkőburkolat tisztítása</t>
  </si>
  <si>
    <t>26.</t>
  </si>
  <si>
    <t>Térburkolat készítése bontott járdalapból 6 cm vtg-ig</t>
  </si>
  <si>
    <t>27.</t>
  </si>
  <si>
    <t>Térburkolat készítése új járdalapból 6 cm vtg-ig</t>
  </si>
  <si>
    <t>28.</t>
  </si>
  <si>
    <t>Térburkolat készítése bontott gyephézagos betonelemmel 8 cm vtg-ig</t>
  </si>
  <si>
    <t>29.</t>
  </si>
  <si>
    <t>Térburkolat készítése új gyephézagos betonelemmel 8 cm vtg-ig</t>
  </si>
  <si>
    <t>30.</t>
  </si>
  <si>
    <t>Helyszínen készített bármilyen alakú vízelvezető betonfolyóka készítése 5-15 cm mélységgel, 10-25 cm vtg.-ban, bármely ágyazatra.</t>
  </si>
  <si>
    <t>31.</t>
  </si>
  <si>
    <t>Régi betonfolyóka lerakása</t>
  </si>
  <si>
    <t>32.</t>
  </si>
  <si>
    <t>Előre gyártott elemek beemelése saját daruval</t>
  </si>
  <si>
    <t>34.</t>
  </si>
  <si>
    <t>DIN szekrény beépítése (anyag ár nélkül)</t>
  </si>
  <si>
    <t>35.</t>
  </si>
  <si>
    <t>Akna fedlapok, víznyelők elhelyezése, szintbe állítása (anyag ár nélkül)</t>
  </si>
  <si>
    <t>36.</t>
  </si>
  <si>
    <t>Mosató javítás (anyag ár nélkül)</t>
  </si>
  <si>
    <t>37.</t>
  </si>
  <si>
    <t>Mosató fedlap beépítése (anyag ár nélkül)</t>
  </si>
  <si>
    <t>38.</t>
  </si>
  <si>
    <t>Betonból készült függőleges falak zsaluzása és betonozása</t>
  </si>
  <si>
    <t>39.</t>
  </si>
  <si>
    <t>Vízszintes felületek aládúcolással történő betonozása</t>
  </si>
  <si>
    <t>40.</t>
  </si>
  <si>
    <t>Csőfektetés 160 mm-ig anyagár nélkül</t>
  </si>
  <si>
    <t>41.</t>
  </si>
  <si>
    <t>Csőfektetés 160-300 mm között anyagár nélkül</t>
  </si>
  <si>
    <t>42.</t>
  </si>
  <si>
    <t>KRESZ táblák, korlátok kihelyezése és bontása</t>
  </si>
  <si>
    <t>43.</t>
  </si>
  <si>
    <t>Föld átrakás, karolás (kitermelés 50%-a)</t>
  </si>
  <si>
    <t>44.</t>
  </si>
  <si>
    <t>Betonozás ágyazatként anyag nélkül</t>
  </si>
  <si>
    <t>45.</t>
  </si>
  <si>
    <t>Betonszegély, fogak, műtárgyak anyag nélkül</t>
  </si>
  <si>
    <t>46.</t>
  </si>
  <si>
    <t>Zsaluzás anyag nélkül</t>
  </si>
  <si>
    <t>47.</t>
  </si>
  <si>
    <t>Bazaltkocka, terméskő rézsűburkolat készítése betonágyazatba rakva anyag nélkül</t>
  </si>
  <si>
    <t>48.</t>
  </si>
  <si>
    <t>Egyszerű surrantó elemek lerakása betonágyra anyag nélkül</t>
  </si>
  <si>
    <t>49.</t>
  </si>
  <si>
    <t>Vízszivattyúzás</t>
  </si>
  <si>
    <t>50.</t>
  </si>
  <si>
    <t xml:space="preserve">Betonacél elhelyezése függőleges, vízszintes szerkezeteken </t>
  </si>
  <si>
    <t>51.</t>
  </si>
  <si>
    <t>Úton töltött idő</t>
  </si>
  <si>
    <t>fm</t>
  </si>
  <si>
    <t>h</t>
  </si>
  <si>
    <t>db</t>
  </si>
  <si>
    <t>üz.óra</t>
  </si>
  <si>
    <t>kg</t>
  </si>
  <si>
    <t>óra/fő</t>
  </si>
  <si>
    <t>52.</t>
  </si>
  <si>
    <t>53.</t>
  </si>
  <si>
    <t>Mértékegység</t>
  </si>
  <si>
    <t>Összesen</t>
  </si>
  <si>
    <t>Kétoldali falzsaluzás függőleges íves vagy ferde íves felülettel, 2,5-4 m sugár között, szerelt táblás zsaluzattal, kézzel mozgatva, 3 m magasságig</t>
  </si>
  <si>
    <t>54.</t>
  </si>
  <si>
    <t>Sík és bordás vasbeton lemez zsaluzatát alátámasztó állvány készítése, 6,01-8,00 m magasságig, szerelt táblás zsaluzattal, 500 kg/m² terhelésig</t>
  </si>
  <si>
    <t>55.</t>
  </si>
  <si>
    <t>56.</t>
  </si>
  <si>
    <t>57.</t>
  </si>
  <si>
    <t>Betonacél helyszíni szerelése  függőleges vagy vízszintes tartószerkezetbe, lágyacélból, 8-12 mm átmérő között Betonacél, tekercsben, B 38.24  12 mm</t>
  </si>
  <si>
    <t xml:space="preserve">t      </t>
  </si>
  <si>
    <t>58.</t>
  </si>
  <si>
    <t>Távtartók elhelyezése vasbeton szerkezetben, műanyagból, vasbeton lemezben hegesztett háló vagy hálós vasalás alá Műanyag távtartó U-bak 25 mm-es</t>
  </si>
  <si>
    <t>59.</t>
  </si>
  <si>
    <t>Vasbetonfal készítése,  X0v(H), XC1, XC2, XC3 környezeti osztályú, kissé képlékeny vagy képlékeny konzisztenciájú betonból, kézi bedolgozással, vibrátoros tömörítéssel, 25-50 cm vastagság között C30/37 - XC1 kissé képlékeny kavicsbeton keverék CEM 52,5 pc. Dmax = 24 mm, m = 7,0 finomsági modulussal</t>
  </si>
  <si>
    <t>60.</t>
  </si>
  <si>
    <t>Sík vagy alulbordás vasbeton lemez készítése, 15°-os hajlásszögig, X0v(H), XC1, XC2, XC3 környezeti osztályú, kissé képlékeny vagy képlékeny konzisztenciájú betonból, kézi erővel, vibrátoros tömörítéssel, 12 cm vastagság felett C30/37 - XC1 kissé képlékeny kavicsbeton keverék CEM 52,5 pc. Dmax = 24 mm, m = 7,0 finomsági modulussal</t>
  </si>
  <si>
    <t>61.</t>
  </si>
  <si>
    <t xml:space="preserve"> Kisvárda, Dombrád, Ajak, Anarcs, Gyulaháza, Szabolcsveresmart, Szabolcsbáka, Döge, Fényeslitke, Kék, Demecser, Berkesz, Gégény, Nyírtass, Pátroha, Székely, Nyírbogdány, Tiszakanyár, Rétközberencs, Pap, Lövőpetri, Nyírlövő, Újdombrád, Kékcse  </t>
  </si>
  <si>
    <r>
      <t>m</t>
    </r>
    <r>
      <rPr>
        <vertAlign val="superscript"/>
        <sz val="11"/>
        <color indexed="8"/>
        <rFont val="Times New Roman"/>
        <family val="1"/>
        <charset val="238"/>
      </rPr>
      <t>2</t>
    </r>
  </si>
  <si>
    <r>
      <t>m</t>
    </r>
    <r>
      <rPr>
        <vertAlign val="superscript"/>
        <sz val="11"/>
        <color indexed="8"/>
        <rFont val="Times New Roman"/>
        <family val="1"/>
        <charset val="238"/>
      </rPr>
      <t>3</t>
    </r>
  </si>
  <si>
    <r>
      <t>Ft/m</t>
    </r>
    <r>
      <rPr>
        <vertAlign val="superscript"/>
        <sz val="11"/>
        <color indexed="8"/>
        <rFont val="Times New Roman"/>
        <family val="1"/>
        <charset val="238"/>
      </rPr>
      <t>2</t>
    </r>
  </si>
  <si>
    <t>Szennyvíz tisztítóakna fedlap szintbe helyezése aknanyak felbetonozásával 0-20 cm</t>
  </si>
  <si>
    <t>Szennyvíz tisztítóakna fedlap szintbe helyezése aknanyak felbetonozásával 20-40 cm</t>
  </si>
  <si>
    <r>
      <t>m</t>
    </r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 xml:space="preserve">     </t>
    </r>
  </si>
  <si>
    <r>
      <t>légm</t>
    </r>
    <r>
      <rPr>
        <vertAlign val="superscript"/>
        <sz val="11"/>
        <color indexed="8"/>
        <rFont val="Times New Roman"/>
        <family val="1"/>
        <charset val="238"/>
      </rPr>
      <t xml:space="preserve">3  </t>
    </r>
  </si>
  <si>
    <r>
      <t>Beton- és vasbeton készítése, darus technológiával, .....minőségű betonból, lemezalap C12/15 - XN(H) földnedves kavicsbeton keverék CEM 32,5 pc. D</t>
    </r>
    <r>
      <rPr>
        <vertAlign val="subscript"/>
        <sz val="11"/>
        <color indexed="8"/>
        <rFont val="Times New Roman"/>
        <family val="1"/>
        <charset val="238"/>
      </rPr>
      <t>max</t>
    </r>
    <r>
      <rPr>
        <sz val="11"/>
        <color indexed="8"/>
        <rFont val="Times New Roman"/>
        <family val="1"/>
        <charset val="238"/>
      </rPr>
      <t xml:space="preserve"> = 32 mm, m = 7,1 finomsági modulussal</t>
    </r>
  </si>
  <si>
    <r>
      <t>m</t>
    </r>
    <r>
      <rPr>
        <vertAlign val="superscript"/>
        <sz val="11"/>
        <color indexed="8"/>
        <rFont val="Times New Roman"/>
        <family val="1"/>
        <charset val="238"/>
      </rPr>
      <t xml:space="preserve">3 </t>
    </r>
    <r>
      <rPr>
        <sz val="11"/>
        <color indexed="8"/>
        <rFont val="Times New Roman"/>
        <family val="1"/>
        <charset val="238"/>
      </rPr>
      <t xml:space="preserve">    </t>
    </r>
  </si>
  <si>
    <r>
      <t>Szerelőbeton készítése, .....minőségű betonból 8 cm vastagságig C12/15 - X0b(H) képlékeny kavicsbeton keverék CEM 32,5 pc. D</t>
    </r>
    <r>
      <rPr>
        <vertAlign val="subscript"/>
        <sz val="11"/>
        <color indexed="8"/>
        <rFont val="Times New Roman"/>
        <family val="1"/>
        <charset val="238"/>
      </rPr>
      <t>max</t>
    </r>
    <r>
      <rPr>
        <sz val="11"/>
        <color indexed="8"/>
        <rFont val="Times New Roman"/>
        <family val="1"/>
        <charset val="238"/>
      </rPr>
      <t xml:space="preserve"> = 16 mm, m = 6,5 finomsági modulussal</t>
    </r>
  </si>
  <si>
    <r>
      <t>m</t>
    </r>
    <r>
      <rPr>
        <vertAlign val="superscript"/>
        <sz val="11"/>
        <color indexed="8"/>
        <rFont val="Times New Roman"/>
        <family val="1"/>
        <charset val="238"/>
      </rPr>
      <t>3</t>
    </r>
    <r>
      <rPr>
        <sz val="11"/>
        <color indexed="8"/>
        <rFont val="Times New Roman"/>
        <family val="1"/>
        <charset val="238"/>
      </rPr>
      <t xml:space="preserve">     </t>
    </r>
  </si>
  <si>
    <t>Ajánlati egységár anyag</t>
  </si>
  <si>
    <t>Ajánlati egységár (anyag+díj)</t>
  </si>
  <si>
    <t>Ajánlati egységdíj</t>
  </si>
  <si>
    <t>3.1.</t>
  </si>
  <si>
    <r>
      <t>Aszfalt burkolat bontása 4-15 cm vtg-ig 5,0 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 xml:space="preserve"> alatt</t>
    </r>
  </si>
  <si>
    <r>
      <t>m</t>
    </r>
    <r>
      <rPr>
        <vertAlign val="superscript"/>
        <sz val="10"/>
        <color indexed="8"/>
        <rFont val="Times New Roman"/>
        <family val="1"/>
        <charset val="238"/>
      </rPr>
      <t>3</t>
    </r>
  </si>
  <si>
    <t>3.2.</t>
  </si>
  <si>
    <r>
      <t>Aszfalt burkolat bontása 4-15 cm vtg-ig 5,0-10,0 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 xml:space="preserve"> között</t>
    </r>
  </si>
  <si>
    <t>3.3.</t>
  </si>
  <si>
    <r>
      <t>Aszfalt burkolat bontása 4-15 cm vtg-ig 10,0 m</t>
    </r>
    <r>
      <rPr>
        <vertAlign val="superscript"/>
        <sz val="10"/>
        <color indexed="8"/>
        <rFont val="Times New Roman"/>
        <family val="1"/>
        <charset val="238"/>
      </rPr>
      <t xml:space="preserve">2 </t>
    </r>
    <r>
      <rPr>
        <sz val="10"/>
        <color indexed="8"/>
        <rFont val="Times New Roman"/>
        <family val="1"/>
        <charset val="238"/>
      </rPr>
      <t>felett</t>
    </r>
  </si>
  <si>
    <r>
      <t>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</si>
  <si>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t>5.1.</t>
  </si>
  <si>
    <t>Beton útalap bontása 15-25 cm vtg-ig 5,0 m2 alatt</t>
  </si>
  <si>
    <t>5.2.</t>
  </si>
  <si>
    <t>5.3.</t>
  </si>
  <si>
    <t>7.1.</t>
  </si>
  <si>
    <r>
      <t>Bontott törmelék elszállítása, elhelyezése 1,0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>-ig</t>
    </r>
  </si>
  <si>
    <t>7.2.</t>
  </si>
  <si>
    <r>
      <t>Bontott törmelék elszállítása, elhelyezése 1,0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felett</t>
    </r>
  </si>
  <si>
    <t>11.1.</t>
  </si>
  <si>
    <r>
      <t>Beton útalap készítés15-25 cm vtg-ig 0,75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bedolgozott beton mennyiségig</t>
    </r>
  </si>
  <si>
    <t>11.2.</t>
  </si>
  <si>
    <r>
      <t>Beton útalap készítés15-25 cm vtg-ig 0,75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bedolgozott beton mennyiség fölött</t>
    </r>
  </si>
  <si>
    <t>11.3.</t>
  </si>
  <si>
    <r>
      <t>Felületi beton készítés15-25 cm vtg-ig 0,75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bedolgozott beton mennyiségig</t>
    </r>
  </si>
  <si>
    <t>11.4.</t>
  </si>
  <si>
    <r>
      <t>Felületi beton készítés15-25 cm vtg-ig 0,75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bedolgozott beton mennyiség fölött</t>
    </r>
  </si>
  <si>
    <r>
      <t>m</t>
    </r>
    <r>
      <rPr>
        <vertAlign val="superscript"/>
        <sz val="10"/>
        <color indexed="8"/>
        <rFont val="Times New Roman"/>
        <family val="1"/>
        <charset val="238"/>
      </rPr>
      <t>2</t>
    </r>
  </si>
  <si>
    <t>16.1.</t>
  </si>
  <si>
    <t>Útszegély bontása</t>
  </si>
  <si>
    <t>16.2.</t>
  </si>
  <si>
    <t>18.1.</t>
  </si>
  <si>
    <t>Járdaszegély bontása</t>
  </si>
  <si>
    <t>18.2.</t>
  </si>
  <si>
    <r>
      <t>Beton útalap bontása 15-25 cm vtg-ig 5,0-10,0 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 xml:space="preserve"> között</t>
    </r>
  </si>
  <si>
    <r>
      <t>Beton útalap bontása 15-25 cm vtg-ig 10,0 m</t>
    </r>
    <r>
      <rPr>
        <vertAlign val="superscript"/>
        <sz val="10"/>
        <color indexed="8"/>
        <rFont val="Times New Roman"/>
        <family val="1"/>
        <charset val="238"/>
      </rPr>
      <t xml:space="preserve">2 </t>
    </r>
    <r>
      <rPr>
        <sz val="10"/>
        <color indexed="8"/>
        <rFont val="Times New Roman"/>
        <family val="1"/>
        <charset val="238"/>
      </rPr>
      <t>felett</t>
    </r>
  </si>
  <si>
    <t>8.1.</t>
  </si>
  <si>
    <t>Földkitermelés 1-IV. osztályú talajban</t>
  </si>
  <si>
    <t>8.2.</t>
  </si>
  <si>
    <t>Földkiemelés közepesen gyökérrel átszőtt vagy törmelékes talajban</t>
  </si>
  <si>
    <t>8.3.</t>
  </si>
  <si>
    <t>Földkiemelés erőssen gyökérrel átszőtt vagy törmelékes talajban</t>
  </si>
  <si>
    <t>33.1.</t>
  </si>
  <si>
    <t>Rezsióradíj 2,5 m-nél kisebb mélységben végzett , olyan munkaműveletekre, ami a szerződés mellékletében található árajánlatban nem szerepel, vagy nem tartalmaz ajánlatiegységdíjat</t>
  </si>
  <si>
    <t>33.2.</t>
  </si>
  <si>
    <t>Rezsióradíj 2,5 m-nél nagyobb mélységben végzett , olyan munkaműveletekre, ami a szerződés mellékletében található árajánlatban nem szerepel, vagy nem tartalmaz ajánlatiegységdíjat</t>
  </si>
  <si>
    <t>Szendvics beton készítése alá fóliázással 6 cm vtg.-ig</t>
  </si>
  <si>
    <t>62.</t>
  </si>
  <si>
    <t>Szendvics beton bontása, törmelék elszállítással</t>
  </si>
  <si>
    <t>63.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</si>
</sst>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9"/>
      <color indexed="8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vertAlign val="superscript"/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Times New Roman CE"/>
      <charset val="238"/>
    </font>
    <font>
      <vertAlign val="subscript"/>
      <sz val="11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vertAlign val="superscript"/>
      <sz val="10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3" fontId="0" fillId="0" borderId="1" xfId="0" applyNumberFormat="1" applyBorder="1" applyProtection="1"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49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Ezres 2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abSelected="1" view="pageLayout" zoomScaleNormal="100" workbookViewId="0">
      <selection activeCell="B86" sqref="B86"/>
    </sheetView>
  </sheetViews>
  <sheetFormatPr defaultRowHeight="15" x14ac:dyDescent="0.25"/>
  <cols>
    <col min="1" max="1" width="8.28515625" customWidth="1"/>
    <col min="2" max="2" width="48.7109375" customWidth="1"/>
    <col min="3" max="3" width="9.85546875" style="23" customWidth="1"/>
    <col min="4" max="6" width="12.5703125" style="3" customWidth="1"/>
    <col min="7" max="7" width="12.5703125" customWidth="1"/>
    <col min="8" max="8" width="12" customWidth="1"/>
  </cols>
  <sheetData>
    <row r="1" spans="1:12" ht="64.5" customHeight="1" x14ac:dyDescent="0.25">
      <c r="A1" s="31" t="s">
        <v>0</v>
      </c>
      <c r="B1" s="31"/>
      <c r="C1" s="32" t="s">
        <v>117</v>
      </c>
      <c r="D1" s="32"/>
      <c r="E1" s="32"/>
      <c r="F1" s="32"/>
      <c r="G1" s="32"/>
      <c r="H1" s="32"/>
      <c r="I1" s="4"/>
      <c r="J1" s="4"/>
      <c r="K1" s="4"/>
      <c r="L1" s="4"/>
    </row>
    <row r="2" spans="1:12" s="1" customFormat="1" ht="39" x14ac:dyDescent="0.25">
      <c r="A2" s="5" t="s">
        <v>3</v>
      </c>
      <c r="B2" s="5" t="s">
        <v>1</v>
      </c>
      <c r="C2" s="16" t="s">
        <v>2</v>
      </c>
      <c r="D2" s="7" t="s">
        <v>100</v>
      </c>
      <c r="E2" s="24" t="s">
        <v>129</v>
      </c>
      <c r="F2" s="24" t="s">
        <v>131</v>
      </c>
      <c r="G2" s="25" t="s">
        <v>130</v>
      </c>
      <c r="H2" s="6" t="s">
        <v>101</v>
      </c>
      <c r="I2" s="2"/>
      <c r="J2" s="2"/>
      <c r="K2" s="2"/>
      <c r="L2" s="2"/>
    </row>
    <row r="3" spans="1:12" ht="18" x14ac:dyDescent="0.25">
      <c r="A3" s="9" t="s">
        <v>4</v>
      </c>
      <c r="B3" s="10" t="s">
        <v>5</v>
      </c>
      <c r="C3" s="17">
        <v>0</v>
      </c>
      <c r="D3" s="11" t="s">
        <v>118</v>
      </c>
      <c r="E3" s="11"/>
      <c r="F3" s="11"/>
      <c r="G3" s="8">
        <f>E3+F3</f>
        <v>0</v>
      </c>
      <c r="H3" s="8">
        <f>C3*G3</f>
        <v>0</v>
      </c>
    </row>
    <row r="4" spans="1:12" x14ac:dyDescent="0.25">
      <c r="A4" s="9" t="s">
        <v>6</v>
      </c>
      <c r="B4" s="10" t="s">
        <v>7</v>
      </c>
      <c r="C4" s="17">
        <v>0</v>
      </c>
      <c r="D4" s="11" t="s">
        <v>92</v>
      </c>
      <c r="E4" s="11"/>
      <c r="F4" s="11"/>
      <c r="G4" s="8">
        <f t="shared" ref="G4:G78" si="0">E4+F4</f>
        <v>0</v>
      </c>
      <c r="H4" s="8">
        <f t="shared" ref="H4:H78" si="1">C4*G4</f>
        <v>0</v>
      </c>
    </row>
    <row r="5" spans="1:12" ht="15.75" x14ac:dyDescent="0.25">
      <c r="A5" s="26" t="s">
        <v>132</v>
      </c>
      <c r="B5" s="27" t="s">
        <v>133</v>
      </c>
      <c r="C5" s="28">
        <v>10</v>
      </c>
      <c r="D5" s="29" t="s">
        <v>134</v>
      </c>
      <c r="E5" s="11"/>
      <c r="F5" s="11"/>
      <c r="G5" s="8">
        <f t="shared" si="0"/>
        <v>0</v>
      </c>
      <c r="H5" s="8">
        <f t="shared" si="1"/>
        <v>0</v>
      </c>
    </row>
    <row r="6" spans="1:12" s="3" customFormat="1" ht="15.75" x14ac:dyDescent="0.25">
      <c r="A6" s="26" t="s">
        <v>135</v>
      </c>
      <c r="B6" s="27" t="s">
        <v>136</v>
      </c>
      <c r="C6" s="28">
        <v>1</v>
      </c>
      <c r="D6" s="29" t="s">
        <v>134</v>
      </c>
      <c r="E6" s="11"/>
      <c r="F6" s="11"/>
      <c r="G6" s="8">
        <f t="shared" ref="G6:G15" si="2">E6+F6</f>
        <v>0</v>
      </c>
      <c r="H6" s="8">
        <f t="shared" ref="H6:H15" si="3">C6*G6</f>
        <v>0</v>
      </c>
    </row>
    <row r="7" spans="1:12" s="3" customFormat="1" ht="15.75" x14ac:dyDescent="0.25">
      <c r="A7" s="26" t="s">
        <v>137</v>
      </c>
      <c r="B7" s="27" t="s">
        <v>138</v>
      </c>
      <c r="C7" s="28">
        <v>1</v>
      </c>
      <c r="D7" s="29" t="s">
        <v>139</v>
      </c>
      <c r="E7" s="11"/>
      <c r="F7" s="11"/>
      <c r="G7" s="8">
        <f t="shared" si="2"/>
        <v>0</v>
      </c>
      <c r="H7" s="8">
        <f t="shared" si="3"/>
        <v>0</v>
      </c>
    </row>
    <row r="8" spans="1:12" s="3" customFormat="1" x14ac:dyDescent="0.25">
      <c r="A8" s="30" t="s">
        <v>8</v>
      </c>
      <c r="B8" s="27" t="s">
        <v>9</v>
      </c>
      <c r="C8" s="28">
        <v>0</v>
      </c>
      <c r="D8" s="29" t="s">
        <v>92</v>
      </c>
      <c r="E8" s="11"/>
      <c r="F8" s="11"/>
      <c r="G8" s="8">
        <f t="shared" si="2"/>
        <v>0</v>
      </c>
      <c r="H8" s="8">
        <f t="shared" si="3"/>
        <v>0</v>
      </c>
    </row>
    <row r="9" spans="1:12" s="3" customFormat="1" ht="15.75" x14ac:dyDescent="0.25">
      <c r="A9" s="26" t="s">
        <v>140</v>
      </c>
      <c r="B9" s="27" t="s">
        <v>141</v>
      </c>
      <c r="C9" s="28">
        <v>0</v>
      </c>
      <c r="D9" s="29" t="s">
        <v>134</v>
      </c>
      <c r="E9" s="11"/>
      <c r="F9" s="11"/>
      <c r="G9" s="8">
        <f t="shared" si="2"/>
        <v>0</v>
      </c>
      <c r="H9" s="8">
        <f t="shared" si="3"/>
        <v>0</v>
      </c>
    </row>
    <row r="10" spans="1:12" s="3" customFormat="1" ht="15.75" x14ac:dyDescent="0.25">
      <c r="A10" s="26" t="s">
        <v>142</v>
      </c>
      <c r="B10" s="27" t="s">
        <v>163</v>
      </c>
      <c r="C10" s="28">
        <v>0</v>
      </c>
      <c r="D10" s="29" t="s">
        <v>134</v>
      </c>
      <c r="E10" s="11"/>
      <c r="F10" s="11"/>
      <c r="G10" s="8">
        <f t="shared" si="2"/>
        <v>0</v>
      </c>
      <c r="H10" s="8">
        <f t="shared" si="3"/>
        <v>0</v>
      </c>
    </row>
    <row r="11" spans="1:12" s="3" customFormat="1" ht="15.75" x14ac:dyDescent="0.25">
      <c r="A11" s="26" t="s">
        <v>143</v>
      </c>
      <c r="B11" s="27" t="s">
        <v>164</v>
      </c>
      <c r="C11" s="28">
        <v>0</v>
      </c>
      <c r="D11" s="29" t="s">
        <v>134</v>
      </c>
      <c r="E11" s="11"/>
      <c r="F11" s="11"/>
      <c r="G11" s="8">
        <f t="shared" si="2"/>
        <v>0</v>
      </c>
      <c r="H11" s="8">
        <f t="shared" si="3"/>
        <v>0</v>
      </c>
    </row>
    <row r="12" spans="1:12" s="3" customFormat="1" ht="15.75" x14ac:dyDescent="0.25">
      <c r="A12" s="30" t="s">
        <v>10</v>
      </c>
      <c r="B12" s="27" t="s">
        <v>11</v>
      </c>
      <c r="C12" s="28">
        <v>0</v>
      </c>
      <c r="D12" s="29" t="s">
        <v>134</v>
      </c>
      <c r="E12" s="11"/>
      <c r="F12" s="11"/>
      <c r="G12" s="8">
        <f t="shared" si="2"/>
        <v>0</v>
      </c>
      <c r="H12" s="8">
        <f t="shared" si="3"/>
        <v>0</v>
      </c>
    </row>
    <row r="13" spans="1:12" s="3" customFormat="1" ht="15.75" x14ac:dyDescent="0.25">
      <c r="A13" s="26" t="s">
        <v>144</v>
      </c>
      <c r="B13" s="27" t="s">
        <v>145</v>
      </c>
      <c r="C13" s="28">
        <v>10</v>
      </c>
      <c r="D13" s="29" t="s">
        <v>134</v>
      </c>
      <c r="E13" s="11"/>
      <c r="F13" s="11"/>
      <c r="G13" s="8">
        <f t="shared" si="2"/>
        <v>0</v>
      </c>
      <c r="H13" s="8">
        <f t="shared" si="3"/>
        <v>0</v>
      </c>
    </row>
    <row r="14" spans="1:12" s="3" customFormat="1" ht="15.75" x14ac:dyDescent="0.25">
      <c r="A14" s="26" t="s">
        <v>146</v>
      </c>
      <c r="B14" s="27" t="s">
        <v>147</v>
      </c>
      <c r="C14" s="28">
        <v>2</v>
      </c>
      <c r="D14" s="29" t="s">
        <v>134</v>
      </c>
      <c r="E14" s="11"/>
      <c r="F14" s="11"/>
      <c r="G14" s="8">
        <f t="shared" si="2"/>
        <v>0</v>
      </c>
      <c r="H14" s="8">
        <f t="shared" si="3"/>
        <v>0</v>
      </c>
    </row>
    <row r="15" spans="1:12" s="3" customFormat="1" ht="15.75" x14ac:dyDescent="0.25">
      <c r="A15" s="26" t="s">
        <v>165</v>
      </c>
      <c r="B15" s="27" t="s">
        <v>166</v>
      </c>
      <c r="C15" s="28">
        <v>0</v>
      </c>
      <c r="D15" s="29" t="s">
        <v>134</v>
      </c>
      <c r="E15" s="11"/>
      <c r="F15" s="11"/>
      <c r="G15" s="8">
        <f t="shared" si="2"/>
        <v>0</v>
      </c>
      <c r="H15" s="8">
        <f t="shared" si="3"/>
        <v>0</v>
      </c>
    </row>
    <row r="16" spans="1:12" s="3" customFormat="1" ht="25.5" x14ac:dyDescent="0.25">
      <c r="A16" s="26" t="s">
        <v>167</v>
      </c>
      <c r="B16" s="27" t="s">
        <v>168</v>
      </c>
      <c r="C16" s="28">
        <v>0</v>
      </c>
      <c r="D16" s="29" t="s">
        <v>134</v>
      </c>
      <c r="E16" s="11"/>
      <c r="F16" s="11"/>
      <c r="G16" s="8">
        <f t="shared" ref="G16:G17" si="4">E16+F16</f>
        <v>0</v>
      </c>
      <c r="H16" s="8">
        <f t="shared" ref="H16:H17" si="5">C16*G16</f>
        <v>0</v>
      </c>
    </row>
    <row r="17" spans="1:8" s="3" customFormat="1" ht="25.5" x14ac:dyDescent="0.25">
      <c r="A17" s="26" t="s">
        <v>169</v>
      </c>
      <c r="B17" s="27" t="s">
        <v>170</v>
      </c>
      <c r="C17" s="28">
        <v>0</v>
      </c>
      <c r="D17" s="29" t="s">
        <v>134</v>
      </c>
      <c r="E17" s="11"/>
      <c r="F17" s="11"/>
      <c r="G17" s="8">
        <f t="shared" si="4"/>
        <v>0</v>
      </c>
      <c r="H17" s="8">
        <f t="shared" si="5"/>
        <v>0</v>
      </c>
    </row>
    <row r="18" spans="1:8" ht="15.75" x14ac:dyDescent="0.25">
      <c r="A18" s="30" t="s">
        <v>12</v>
      </c>
      <c r="B18" s="27" t="s">
        <v>13</v>
      </c>
      <c r="C18" s="28">
        <v>0</v>
      </c>
      <c r="D18" s="29" t="s">
        <v>134</v>
      </c>
      <c r="E18" s="11"/>
      <c r="F18" s="11"/>
      <c r="G18" s="8">
        <f t="shared" si="0"/>
        <v>0</v>
      </c>
      <c r="H18" s="8">
        <f t="shared" si="1"/>
        <v>0</v>
      </c>
    </row>
    <row r="19" spans="1:8" ht="15.75" x14ac:dyDescent="0.25">
      <c r="A19" s="30" t="s">
        <v>14</v>
      </c>
      <c r="B19" s="27" t="s">
        <v>15</v>
      </c>
      <c r="C19" s="28">
        <v>0</v>
      </c>
      <c r="D19" s="29" t="s">
        <v>134</v>
      </c>
      <c r="E19" s="11"/>
      <c r="F19" s="11"/>
      <c r="G19" s="8">
        <f t="shared" si="0"/>
        <v>0</v>
      </c>
      <c r="H19" s="8">
        <f t="shared" si="1"/>
        <v>0</v>
      </c>
    </row>
    <row r="20" spans="1:8" ht="28.5" x14ac:dyDescent="0.25">
      <c r="A20" s="26" t="s">
        <v>148</v>
      </c>
      <c r="B20" s="27" t="s">
        <v>149</v>
      </c>
      <c r="C20" s="28">
        <v>0</v>
      </c>
      <c r="D20" s="29" t="s">
        <v>134</v>
      </c>
      <c r="E20" s="11"/>
      <c r="F20" s="11"/>
      <c r="G20" s="8">
        <f t="shared" si="0"/>
        <v>0</v>
      </c>
      <c r="H20" s="8">
        <f t="shared" si="1"/>
        <v>0</v>
      </c>
    </row>
    <row r="21" spans="1:8" ht="28.5" x14ac:dyDescent="0.25">
      <c r="A21" s="26" t="s">
        <v>150</v>
      </c>
      <c r="B21" s="27" t="s">
        <v>151</v>
      </c>
      <c r="C21" s="28">
        <v>0</v>
      </c>
      <c r="D21" s="29" t="s">
        <v>134</v>
      </c>
      <c r="E21" s="11"/>
      <c r="F21" s="11"/>
      <c r="G21" s="8">
        <f t="shared" si="0"/>
        <v>0</v>
      </c>
      <c r="H21" s="8">
        <f t="shared" si="1"/>
        <v>0</v>
      </c>
    </row>
    <row r="22" spans="1:8" ht="28.5" x14ac:dyDescent="0.25">
      <c r="A22" s="26" t="s">
        <v>152</v>
      </c>
      <c r="B22" s="27" t="s">
        <v>153</v>
      </c>
      <c r="C22" s="28">
        <v>0</v>
      </c>
      <c r="D22" s="29" t="s">
        <v>134</v>
      </c>
      <c r="E22" s="11"/>
      <c r="F22" s="11"/>
      <c r="G22" s="8">
        <f t="shared" si="0"/>
        <v>0</v>
      </c>
      <c r="H22" s="8">
        <f t="shared" si="1"/>
        <v>0</v>
      </c>
    </row>
    <row r="23" spans="1:8" ht="28.5" x14ac:dyDescent="0.25">
      <c r="A23" s="26" t="s">
        <v>154</v>
      </c>
      <c r="B23" s="27" t="s">
        <v>155</v>
      </c>
      <c r="C23" s="28">
        <v>0</v>
      </c>
      <c r="D23" s="29" t="s">
        <v>134</v>
      </c>
      <c r="E23" s="11"/>
      <c r="F23" s="11"/>
      <c r="G23" s="8">
        <f t="shared" si="0"/>
        <v>0</v>
      </c>
      <c r="H23" s="8">
        <f t="shared" si="1"/>
        <v>0</v>
      </c>
    </row>
    <row r="24" spans="1:8" ht="15.75" x14ac:dyDescent="0.25">
      <c r="A24" s="30" t="s">
        <v>16</v>
      </c>
      <c r="B24" s="27" t="s">
        <v>17</v>
      </c>
      <c r="C24" s="28">
        <v>0</v>
      </c>
      <c r="D24" s="29" t="s">
        <v>156</v>
      </c>
      <c r="E24" s="11"/>
      <c r="F24" s="11"/>
      <c r="G24" s="8">
        <f t="shared" si="0"/>
        <v>0</v>
      </c>
      <c r="H24" s="8">
        <f t="shared" si="1"/>
        <v>0</v>
      </c>
    </row>
    <row r="25" spans="1:8" ht="15.75" x14ac:dyDescent="0.25">
      <c r="A25" s="30" t="s">
        <v>18</v>
      </c>
      <c r="B25" s="27" t="s">
        <v>19</v>
      </c>
      <c r="C25" s="28">
        <v>0</v>
      </c>
      <c r="D25" s="29" t="s">
        <v>156</v>
      </c>
      <c r="E25" s="11"/>
      <c r="F25" s="11"/>
      <c r="G25" s="8">
        <f t="shared" si="0"/>
        <v>0</v>
      </c>
      <c r="H25" s="8">
        <f t="shared" si="1"/>
        <v>0</v>
      </c>
    </row>
    <row r="26" spans="1:8" ht="15.75" x14ac:dyDescent="0.25">
      <c r="A26" s="30" t="s">
        <v>20</v>
      </c>
      <c r="B26" s="27" t="s">
        <v>21</v>
      </c>
      <c r="C26" s="28">
        <v>0</v>
      </c>
      <c r="D26" s="29" t="s">
        <v>156</v>
      </c>
      <c r="E26" s="11"/>
      <c r="F26" s="11"/>
      <c r="G26" s="8">
        <f t="shared" si="0"/>
        <v>0</v>
      </c>
      <c r="H26" s="8">
        <f t="shared" si="1"/>
        <v>0</v>
      </c>
    </row>
    <row r="27" spans="1:8" ht="25.5" x14ac:dyDescent="0.25">
      <c r="A27" s="30" t="s">
        <v>22</v>
      </c>
      <c r="B27" s="27" t="s">
        <v>23</v>
      </c>
      <c r="C27" s="28">
        <v>0</v>
      </c>
      <c r="D27" s="29" t="s">
        <v>134</v>
      </c>
      <c r="E27" s="11"/>
      <c r="F27" s="11"/>
      <c r="G27" s="8">
        <f t="shared" si="0"/>
        <v>0</v>
      </c>
      <c r="H27" s="8">
        <f t="shared" si="1"/>
        <v>0</v>
      </c>
    </row>
    <row r="28" spans="1:8" x14ac:dyDescent="0.25">
      <c r="A28" s="26" t="s">
        <v>157</v>
      </c>
      <c r="B28" s="27" t="s">
        <v>158</v>
      </c>
      <c r="C28" s="28">
        <v>0</v>
      </c>
      <c r="D28" s="29" t="s">
        <v>92</v>
      </c>
      <c r="E28" s="11"/>
      <c r="F28" s="11"/>
      <c r="G28" s="8">
        <f t="shared" si="0"/>
        <v>0</v>
      </c>
      <c r="H28" s="8">
        <f t="shared" si="1"/>
        <v>0</v>
      </c>
    </row>
    <row r="29" spans="1:8" ht="25.5" x14ac:dyDescent="0.25">
      <c r="A29" s="26" t="s">
        <v>159</v>
      </c>
      <c r="B29" s="27" t="s">
        <v>24</v>
      </c>
      <c r="C29" s="28">
        <v>0</v>
      </c>
      <c r="D29" s="29" t="s">
        <v>92</v>
      </c>
      <c r="E29" s="11"/>
      <c r="F29" s="11"/>
      <c r="G29" s="8">
        <f t="shared" si="0"/>
        <v>0</v>
      </c>
      <c r="H29" s="8">
        <f t="shared" si="1"/>
        <v>0</v>
      </c>
    </row>
    <row r="30" spans="1:8" ht="25.5" x14ac:dyDescent="0.25">
      <c r="A30" s="30" t="s">
        <v>25</v>
      </c>
      <c r="B30" s="27" t="s">
        <v>26</v>
      </c>
      <c r="C30" s="28">
        <v>0</v>
      </c>
      <c r="D30" s="29" t="s">
        <v>92</v>
      </c>
      <c r="E30" s="11"/>
      <c r="F30" s="11"/>
      <c r="G30" s="8">
        <f t="shared" si="0"/>
        <v>0</v>
      </c>
      <c r="H30" s="8">
        <f t="shared" si="1"/>
        <v>0</v>
      </c>
    </row>
    <row r="31" spans="1:8" x14ac:dyDescent="0.25">
      <c r="A31" s="26" t="s">
        <v>160</v>
      </c>
      <c r="B31" s="27" t="s">
        <v>161</v>
      </c>
      <c r="C31" s="28">
        <v>0</v>
      </c>
      <c r="D31" s="29" t="s">
        <v>92</v>
      </c>
      <c r="E31" s="11"/>
      <c r="F31" s="11"/>
      <c r="G31" s="8">
        <f t="shared" si="0"/>
        <v>0</v>
      </c>
      <c r="H31" s="8">
        <f t="shared" si="1"/>
        <v>0</v>
      </c>
    </row>
    <row r="32" spans="1:8" ht="25.5" x14ac:dyDescent="0.25">
      <c r="A32" s="26" t="s">
        <v>162</v>
      </c>
      <c r="B32" s="27" t="s">
        <v>27</v>
      </c>
      <c r="C32" s="28">
        <v>0</v>
      </c>
      <c r="D32" s="29" t="s">
        <v>92</v>
      </c>
      <c r="E32" s="11"/>
      <c r="F32" s="11"/>
      <c r="G32" s="8">
        <f t="shared" si="0"/>
        <v>0</v>
      </c>
      <c r="H32" s="8">
        <f t="shared" si="1"/>
        <v>0</v>
      </c>
    </row>
    <row r="33" spans="1:8" ht="30" x14ac:dyDescent="0.25">
      <c r="A33" s="9" t="s">
        <v>28</v>
      </c>
      <c r="B33" s="10" t="s">
        <v>29</v>
      </c>
      <c r="C33" s="17">
        <v>0</v>
      </c>
      <c r="D33" s="11" t="s">
        <v>92</v>
      </c>
      <c r="E33" s="11"/>
      <c r="F33" s="11"/>
      <c r="G33" s="8">
        <f t="shared" si="0"/>
        <v>0</v>
      </c>
      <c r="H33" s="8">
        <f t="shared" si="1"/>
        <v>0</v>
      </c>
    </row>
    <row r="34" spans="1:8" ht="30" x14ac:dyDescent="0.25">
      <c r="A34" s="9" t="s">
        <v>30</v>
      </c>
      <c r="B34" s="10" t="s">
        <v>31</v>
      </c>
      <c r="C34" s="17">
        <v>20</v>
      </c>
      <c r="D34" s="11" t="s">
        <v>118</v>
      </c>
      <c r="E34" s="11"/>
      <c r="F34" s="11"/>
      <c r="G34" s="8">
        <f t="shared" si="0"/>
        <v>0</v>
      </c>
      <c r="H34" s="8">
        <f t="shared" si="1"/>
        <v>0</v>
      </c>
    </row>
    <row r="35" spans="1:8" ht="18" x14ac:dyDescent="0.25">
      <c r="A35" s="9" t="s">
        <v>32</v>
      </c>
      <c r="B35" s="10" t="s">
        <v>33</v>
      </c>
      <c r="C35" s="17">
        <v>0</v>
      </c>
      <c r="D35" s="11" t="s">
        <v>118</v>
      </c>
      <c r="E35" s="11"/>
      <c r="F35" s="11"/>
      <c r="G35" s="8">
        <f t="shared" si="0"/>
        <v>0</v>
      </c>
      <c r="H35" s="8">
        <f t="shared" si="1"/>
        <v>0</v>
      </c>
    </row>
    <row r="36" spans="1:8" ht="30" x14ac:dyDescent="0.25">
      <c r="A36" s="9" t="s">
        <v>34</v>
      </c>
      <c r="B36" s="10" t="s">
        <v>35</v>
      </c>
      <c r="C36" s="17">
        <v>0</v>
      </c>
      <c r="D36" s="11" t="s">
        <v>118</v>
      </c>
      <c r="E36" s="11"/>
      <c r="F36" s="11"/>
      <c r="G36" s="8">
        <f t="shared" si="0"/>
        <v>0</v>
      </c>
      <c r="H36" s="8">
        <f t="shared" si="1"/>
        <v>0</v>
      </c>
    </row>
    <row r="37" spans="1:8" ht="18" x14ac:dyDescent="0.25">
      <c r="A37" s="9" t="s">
        <v>36</v>
      </c>
      <c r="B37" s="10" t="s">
        <v>37</v>
      </c>
      <c r="C37" s="18">
        <v>0</v>
      </c>
      <c r="D37" s="11" t="s">
        <v>118</v>
      </c>
      <c r="E37" s="11"/>
      <c r="F37" s="11"/>
      <c r="G37" s="8">
        <f t="shared" si="0"/>
        <v>0</v>
      </c>
      <c r="H37" s="8">
        <f t="shared" si="1"/>
        <v>0</v>
      </c>
    </row>
    <row r="38" spans="1:8" ht="18" x14ac:dyDescent="0.25">
      <c r="A38" s="9" t="s">
        <v>38</v>
      </c>
      <c r="B38" s="10" t="s">
        <v>39</v>
      </c>
      <c r="C38" s="18">
        <v>0</v>
      </c>
      <c r="D38" s="11" t="s">
        <v>118</v>
      </c>
      <c r="E38" s="11"/>
      <c r="F38" s="11"/>
      <c r="G38" s="8">
        <f t="shared" si="0"/>
        <v>0</v>
      </c>
      <c r="H38" s="8">
        <f t="shared" si="1"/>
        <v>0</v>
      </c>
    </row>
    <row r="39" spans="1:8" ht="18" x14ac:dyDescent="0.25">
      <c r="A39" s="9" t="s">
        <v>40</v>
      </c>
      <c r="B39" s="10" t="s">
        <v>41</v>
      </c>
      <c r="C39" s="18">
        <v>26</v>
      </c>
      <c r="D39" s="11" t="s">
        <v>118</v>
      </c>
      <c r="E39" s="11"/>
      <c r="F39" s="11"/>
      <c r="G39" s="8">
        <f t="shared" si="0"/>
        <v>0</v>
      </c>
      <c r="H39" s="8">
        <f t="shared" si="1"/>
        <v>0</v>
      </c>
    </row>
    <row r="40" spans="1:8" ht="18" x14ac:dyDescent="0.25">
      <c r="A40" s="9" t="s">
        <v>42</v>
      </c>
      <c r="B40" s="10" t="s">
        <v>43</v>
      </c>
      <c r="C40" s="17">
        <v>0</v>
      </c>
      <c r="D40" s="11" t="s">
        <v>120</v>
      </c>
      <c r="E40" s="11"/>
      <c r="F40" s="11"/>
      <c r="G40" s="8">
        <f t="shared" si="0"/>
        <v>0</v>
      </c>
      <c r="H40" s="8">
        <f t="shared" si="1"/>
        <v>0</v>
      </c>
    </row>
    <row r="41" spans="1:8" ht="18" x14ac:dyDescent="0.25">
      <c r="A41" s="9" t="s">
        <v>44</v>
      </c>
      <c r="B41" s="10" t="s">
        <v>45</v>
      </c>
      <c r="C41" s="17">
        <v>0</v>
      </c>
      <c r="D41" s="11" t="s">
        <v>120</v>
      </c>
      <c r="E41" s="11"/>
      <c r="F41" s="11"/>
      <c r="G41" s="8">
        <f t="shared" si="0"/>
        <v>0</v>
      </c>
      <c r="H41" s="8">
        <f t="shared" si="1"/>
        <v>0</v>
      </c>
    </row>
    <row r="42" spans="1:8" ht="30" x14ac:dyDescent="0.25">
      <c r="A42" s="9" t="s">
        <v>46</v>
      </c>
      <c r="B42" s="10" t="s">
        <v>47</v>
      </c>
      <c r="C42" s="17">
        <v>0</v>
      </c>
      <c r="D42" s="11" t="s">
        <v>118</v>
      </c>
      <c r="E42" s="11"/>
      <c r="F42" s="11"/>
      <c r="G42" s="8">
        <f t="shared" si="0"/>
        <v>0</v>
      </c>
      <c r="H42" s="8">
        <f t="shared" si="1"/>
        <v>0</v>
      </c>
    </row>
    <row r="43" spans="1:8" ht="30" x14ac:dyDescent="0.25">
      <c r="A43" s="9" t="s">
        <v>48</v>
      </c>
      <c r="B43" s="10" t="s">
        <v>49</v>
      </c>
      <c r="C43" s="17">
        <v>0</v>
      </c>
      <c r="D43" s="11" t="s">
        <v>118</v>
      </c>
      <c r="E43" s="11"/>
      <c r="F43" s="11"/>
      <c r="G43" s="8">
        <f t="shared" si="0"/>
        <v>0</v>
      </c>
      <c r="H43" s="8">
        <f t="shared" si="1"/>
        <v>0</v>
      </c>
    </row>
    <row r="44" spans="1:8" ht="45" x14ac:dyDescent="0.25">
      <c r="A44" s="9" t="s">
        <v>50</v>
      </c>
      <c r="B44" s="10" t="s">
        <v>51</v>
      </c>
      <c r="C44" s="17">
        <v>0</v>
      </c>
      <c r="D44" s="11" t="s">
        <v>119</v>
      </c>
      <c r="E44" s="11"/>
      <c r="F44" s="11"/>
      <c r="G44" s="8">
        <f t="shared" si="0"/>
        <v>0</v>
      </c>
      <c r="H44" s="8">
        <f t="shared" si="1"/>
        <v>0</v>
      </c>
    </row>
    <row r="45" spans="1:8" x14ac:dyDescent="0.25">
      <c r="A45" s="9" t="s">
        <v>52</v>
      </c>
      <c r="B45" s="10" t="s">
        <v>53</v>
      </c>
      <c r="C45" s="17">
        <v>0</v>
      </c>
      <c r="D45" s="11" t="s">
        <v>92</v>
      </c>
      <c r="E45" s="11"/>
      <c r="F45" s="11"/>
      <c r="G45" s="8">
        <f t="shared" si="0"/>
        <v>0</v>
      </c>
      <c r="H45" s="8">
        <f t="shared" si="1"/>
        <v>0</v>
      </c>
    </row>
    <row r="46" spans="1:8" x14ac:dyDescent="0.25">
      <c r="A46" s="9" t="s">
        <v>54</v>
      </c>
      <c r="B46" s="10" t="s">
        <v>55</v>
      </c>
      <c r="C46" s="17">
        <v>5</v>
      </c>
      <c r="D46" s="11" t="s">
        <v>93</v>
      </c>
      <c r="E46" s="11"/>
      <c r="F46" s="11"/>
      <c r="G46" s="8">
        <f t="shared" si="0"/>
        <v>0</v>
      </c>
      <c r="H46" s="8">
        <f t="shared" si="1"/>
        <v>0</v>
      </c>
    </row>
    <row r="47" spans="1:8" ht="51" x14ac:dyDescent="0.25">
      <c r="A47" s="26" t="s">
        <v>171</v>
      </c>
      <c r="B47" s="27" t="s">
        <v>172</v>
      </c>
      <c r="C47" s="28">
        <v>5</v>
      </c>
      <c r="D47" s="29" t="s">
        <v>93</v>
      </c>
      <c r="E47" s="11"/>
      <c r="F47" s="11"/>
      <c r="G47" s="8">
        <f t="shared" si="0"/>
        <v>0</v>
      </c>
      <c r="H47" s="8">
        <f t="shared" si="1"/>
        <v>0</v>
      </c>
    </row>
    <row r="48" spans="1:8" s="3" customFormat="1" ht="51" x14ac:dyDescent="0.25">
      <c r="A48" s="26" t="s">
        <v>173</v>
      </c>
      <c r="B48" s="27" t="s">
        <v>174</v>
      </c>
      <c r="C48" s="28">
        <v>1</v>
      </c>
      <c r="D48" s="29" t="s">
        <v>93</v>
      </c>
      <c r="E48" s="11"/>
      <c r="F48" s="11"/>
      <c r="G48" s="8">
        <f t="shared" ref="G48" si="6">E48+F48</f>
        <v>0</v>
      </c>
      <c r="H48" s="8">
        <f t="shared" ref="H48" si="7">C48*G48</f>
        <v>0</v>
      </c>
    </row>
    <row r="49" spans="1:8" x14ac:dyDescent="0.25">
      <c r="A49" s="9" t="s">
        <v>56</v>
      </c>
      <c r="B49" s="10" t="s">
        <v>57</v>
      </c>
      <c r="C49" s="19">
        <v>3</v>
      </c>
      <c r="D49" s="11" t="s">
        <v>94</v>
      </c>
      <c r="E49" s="11"/>
      <c r="F49" s="11"/>
      <c r="G49" s="8">
        <f t="shared" si="0"/>
        <v>0</v>
      </c>
      <c r="H49" s="8">
        <f t="shared" si="1"/>
        <v>0</v>
      </c>
    </row>
    <row r="50" spans="1:8" ht="30" x14ac:dyDescent="0.25">
      <c r="A50" s="9" t="s">
        <v>58</v>
      </c>
      <c r="B50" s="10" t="s">
        <v>59</v>
      </c>
      <c r="C50" s="19">
        <v>7</v>
      </c>
      <c r="D50" s="11" t="s">
        <v>94</v>
      </c>
      <c r="E50" s="11"/>
      <c r="F50" s="11"/>
      <c r="G50" s="8">
        <f t="shared" si="0"/>
        <v>0</v>
      </c>
      <c r="H50" s="8">
        <f t="shared" si="1"/>
        <v>0</v>
      </c>
    </row>
    <row r="51" spans="1:8" x14ac:dyDescent="0.25">
      <c r="A51" s="9" t="s">
        <v>60</v>
      </c>
      <c r="B51" s="10" t="s">
        <v>61</v>
      </c>
      <c r="C51" s="19">
        <v>6</v>
      </c>
      <c r="D51" s="11" t="s">
        <v>94</v>
      </c>
      <c r="E51" s="11"/>
      <c r="F51" s="11"/>
      <c r="G51" s="8">
        <f t="shared" si="0"/>
        <v>0</v>
      </c>
      <c r="H51" s="8">
        <f t="shared" si="1"/>
        <v>0</v>
      </c>
    </row>
    <row r="52" spans="1:8" x14ac:dyDescent="0.25">
      <c r="A52" s="9" t="s">
        <v>62</v>
      </c>
      <c r="B52" s="10" t="s">
        <v>63</v>
      </c>
      <c r="C52" s="19">
        <v>8</v>
      </c>
      <c r="D52" s="11" t="s">
        <v>94</v>
      </c>
      <c r="E52" s="11"/>
      <c r="F52" s="11"/>
      <c r="G52" s="8">
        <f t="shared" si="0"/>
        <v>0</v>
      </c>
      <c r="H52" s="8">
        <f t="shared" si="1"/>
        <v>0</v>
      </c>
    </row>
    <row r="53" spans="1:8" ht="30" x14ac:dyDescent="0.25">
      <c r="A53" s="9" t="s">
        <v>64</v>
      </c>
      <c r="B53" s="10" t="s">
        <v>65</v>
      </c>
      <c r="C53" s="19">
        <v>4</v>
      </c>
      <c r="D53" s="11" t="s">
        <v>119</v>
      </c>
      <c r="E53" s="11"/>
      <c r="F53" s="11"/>
      <c r="G53" s="8">
        <f t="shared" si="0"/>
        <v>0</v>
      </c>
      <c r="H53" s="8">
        <f t="shared" si="1"/>
        <v>0</v>
      </c>
    </row>
    <row r="54" spans="1:8" ht="18" x14ac:dyDescent="0.25">
      <c r="A54" s="9" t="s">
        <v>66</v>
      </c>
      <c r="B54" s="10" t="s">
        <v>67</v>
      </c>
      <c r="C54" s="19">
        <v>3</v>
      </c>
      <c r="D54" s="11" t="s">
        <v>119</v>
      </c>
      <c r="E54" s="11"/>
      <c r="F54" s="11"/>
      <c r="G54" s="8">
        <f t="shared" si="0"/>
        <v>0</v>
      </c>
      <c r="H54" s="8">
        <f t="shared" si="1"/>
        <v>0</v>
      </c>
    </row>
    <row r="55" spans="1:8" x14ac:dyDescent="0.25">
      <c r="A55" s="9" t="s">
        <v>68</v>
      </c>
      <c r="B55" s="10" t="s">
        <v>69</v>
      </c>
      <c r="C55" s="19">
        <v>29</v>
      </c>
      <c r="D55" s="11" t="s">
        <v>92</v>
      </c>
      <c r="E55" s="11"/>
      <c r="F55" s="11"/>
      <c r="G55" s="8">
        <f t="shared" si="0"/>
        <v>0</v>
      </c>
      <c r="H55" s="8">
        <f t="shared" si="1"/>
        <v>0</v>
      </c>
    </row>
    <row r="56" spans="1:8" x14ac:dyDescent="0.25">
      <c r="A56" s="9" t="s">
        <v>70</v>
      </c>
      <c r="B56" s="10" t="s">
        <v>71</v>
      </c>
      <c r="C56" s="19">
        <v>29</v>
      </c>
      <c r="D56" s="11" t="s">
        <v>92</v>
      </c>
      <c r="E56" s="11"/>
      <c r="F56" s="11"/>
      <c r="G56" s="8">
        <f t="shared" si="0"/>
        <v>0</v>
      </c>
      <c r="H56" s="8">
        <f t="shared" si="1"/>
        <v>0</v>
      </c>
    </row>
    <row r="57" spans="1:8" x14ac:dyDescent="0.25">
      <c r="A57" s="9" t="s">
        <v>72</v>
      </c>
      <c r="B57" s="10" t="s">
        <v>73</v>
      </c>
      <c r="C57" s="19">
        <v>32</v>
      </c>
      <c r="D57" s="11" t="s">
        <v>94</v>
      </c>
      <c r="E57" s="11"/>
      <c r="F57" s="11"/>
      <c r="G57" s="8">
        <f t="shared" si="0"/>
        <v>0</v>
      </c>
      <c r="H57" s="8">
        <f t="shared" si="1"/>
        <v>0</v>
      </c>
    </row>
    <row r="58" spans="1:8" ht="18" x14ac:dyDescent="0.25">
      <c r="A58" s="9" t="s">
        <v>74</v>
      </c>
      <c r="B58" s="10" t="s">
        <v>75</v>
      </c>
      <c r="C58" s="19">
        <v>0</v>
      </c>
      <c r="D58" s="11" t="s">
        <v>119</v>
      </c>
      <c r="E58" s="11"/>
      <c r="F58" s="11"/>
      <c r="G58" s="8">
        <f t="shared" si="0"/>
        <v>0</v>
      </c>
      <c r="H58" s="8">
        <f t="shared" si="1"/>
        <v>0</v>
      </c>
    </row>
    <row r="59" spans="1:8" ht="18" x14ac:dyDescent="0.25">
      <c r="A59" s="9" t="s">
        <v>76</v>
      </c>
      <c r="B59" s="10" t="s">
        <v>77</v>
      </c>
      <c r="C59" s="19">
        <v>0</v>
      </c>
      <c r="D59" s="11" t="s">
        <v>119</v>
      </c>
      <c r="E59" s="11"/>
      <c r="F59" s="11"/>
      <c r="G59" s="8">
        <f t="shared" si="0"/>
        <v>0</v>
      </c>
      <c r="H59" s="8">
        <f t="shared" si="1"/>
        <v>0</v>
      </c>
    </row>
    <row r="60" spans="1:8" ht="18" x14ac:dyDescent="0.25">
      <c r="A60" s="9" t="s">
        <v>78</v>
      </c>
      <c r="B60" s="10" t="s">
        <v>79</v>
      </c>
      <c r="C60" s="19">
        <v>0</v>
      </c>
      <c r="D60" s="11" t="s">
        <v>119</v>
      </c>
      <c r="E60" s="11"/>
      <c r="F60" s="11"/>
      <c r="G60" s="8">
        <f t="shared" si="0"/>
        <v>0</v>
      </c>
      <c r="H60" s="8">
        <f t="shared" si="1"/>
        <v>0</v>
      </c>
    </row>
    <row r="61" spans="1:8" ht="18" x14ac:dyDescent="0.25">
      <c r="A61" s="9" t="s">
        <v>80</v>
      </c>
      <c r="B61" s="10" t="s">
        <v>81</v>
      </c>
      <c r="C61" s="19">
        <v>13</v>
      </c>
      <c r="D61" s="11" t="s">
        <v>118</v>
      </c>
      <c r="E61" s="11"/>
      <c r="F61" s="11"/>
      <c r="G61" s="8">
        <f t="shared" si="0"/>
        <v>0</v>
      </c>
      <c r="H61" s="8">
        <f t="shared" si="1"/>
        <v>0</v>
      </c>
    </row>
    <row r="62" spans="1:8" ht="30" x14ac:dyDescent="0.25">
      <c r="A62" s="9" t="s">
        <v>82</v>
      </c>
      <c r="B62" s="10" t="s">
        <v>83</v>
      </c>
      <c r="C62" s="19">
        <v>0</v>
      </c>
      <c r="D62" s="11" t="s">
        <v>118</v>
      </c>
      <c r="E62" s="11"/>
      <c r="F62" s="11"/>
      <c r="G62" s="8">
        <f t="shared" si="0"/>
        <v>0</v>
      </c>
      <c r="H62" s="8">
        <f t="shared" si="1"/>
        <v>0</v>
      </c>
    </row>
    <row r="63" spans="1:8" ht="30" x14ac:dyDescent="0.25">
      <c r="A63" s="9" t="s">
        <v>84</v>
      </c>
      <c r="B63" s="10" t="s">
        <v>85</v>
      </c>
      <c r="C63" s="19">
        <v>0</v>
      </c>
      <c r="D63" s="11" t="s">
        <v>92</v>
      </c>
      <c r="E63" s="11"/>
      <c r="F63" s="11"/>
      <c r="G63" s="8">
        <f t="shared" si="0"/>
        <v>0</v>
      </c>
      <c r="H63" s="8">
        <f t="shared" si="1"/>
        <v>0</v>
      </c>
    </row>
    <row r="64" spans="1:8" x14ac:dyDescent="0.25">
      <c r="A64" s="9" t="s">
        <v>86</v>
      </c>
      <c r="B64" s="10" t="s">
        <v>87</v>
      </c>
      <c r="C64" s="19">
        <v>0</v>
      </c>
      <c r="D64" s="11" t="s">
        <v>95</v>
      </c>
      <c r="E64" s="11"/>
      <c r="F64" s="11"/>
      <c r="G64" s="8">
        <f t="shared" si="0"/>
        <v>0</v>
      </c>
      <c r="H64" s="8">
        <f t="shared" si="1"/>
        <v>0</v>
      </c>
    </row>
    <row r="65" spans="1:8" ht="30" x14ac:dyDescent="0.25">
      <c r="A65" s="9" t="s">
        <v>88</v>
      </c>
      <c r="B65" s="10" t="s">
        <v>89</v>
      </c>
      <c r="C65" s="20">
        <v>16</v>
      </c>
      <c r="D65" s="11" t="s">
        <v>96</v>
      </c>
      <c r="E65" s="11"/>
      <c r="F65" s="11"/>
      <c r="G65" s="8">
        <f t="shared" si="0"/>
        <v>0</v>
      </c>
      <c r="H65" s="8">
        <f t="shared" si="1"/>
        <v>0</v>
      </c>
    </row>
    <row r="66" spans="1:8" s="3" customFormat="1" ht="30" x14ac:dyDescent="0.25">
      <c r="A66" s="9" t="s">
        <v>90</v>
      </c>
      <c r="B66" s="12" t="s">
        <v>121</v>
      </c>
      <c r="C66" s="17">
        <v>3</v>
      </c>
      <c r="D66" s="11" t="s">
        <v>94</v>
      </c>
      <c r="E66" s="11"/>
      <c r="F66" s="11"/>
      <c r="G66" s="8">
        <f t="shared" si="0"/>
        <v>0</v>
      </c>
      <c r="H66" s="8">
        <f t="shared" si="1"/>
        <v>0</v>
      </c>
    </row>
    <row r="67" spans="1:8" s="3" customFormat="1" ht="30" x14ac:dyDescent="0.25">
      <c r="A67" s="9" t="s">
        <v>98</v>
      </c>
      <c r="B67" s="13" t="s">
        <v>122</v>
      </c>
      <c r="C67" s="17">
        <v>3</v>
      </c>
      <c r="D67" s="11" t="s">
        <v>94</v>
      </c>
      <c r="E67" s="11"/>
      <c r="F67" s="11"/>
      <c r="G67" s="8">
        <f t="shared" si="0"/>
        <v>0</v>
      </c>
      <c r="H67" s="8">
        <f t="shared" si="1"/>
        <v>0</v>
      </c>
    </row>
    <row r="68" spans="1:8" ht="45" x14ac:dyDescent="0.25">
      <c r="A68" s="9" t="s">
        <v>99</v>
      </c>
      <c r="B68" s="14" t="s">
        <v>102</v>
      </c>
      <c r="C68" s="21">
        <v>0</v>
      </c>
      <c r="D68" s="15" t="s">
        <v>123</v>
      </c>
      <c r="E68" s="15"/>
      <c r="F68" s="15"/>
      <c r="G68" s="8">
        <f t="shared" si="0"/>
        <v>0</v>
      </c>
      <c r="H68" s="8">
        <f t="shared" si="1"/>
        <v>0</v>
      </c>
    </row>
    <row r="69" spans="1:8" ht="45" x14ac:dyDescent="0.25">
      <c r="A69" s="9" t="s">
        <v>103</v>
      </c>
      <c r="B69" s="14" t="s">
        <v>104</v>
      </c>
      <c r="C69" s="21">
        <v>0</v>
      </c>
      <c r="D69" s="15" t="s">
        <v>124</v>
      </c>
      <c r="E69" s="15"/>
      <c r="F69" s="15"/>
      <c r="G69" s="8">
        <f t="shared" si="0"/>
        <v>0</v>
      </c>
      <c r="H69" s="8">
        <f t="shared" si="1"/>
        <v>0</v>
      </c>
    </row>
    <row r="70" spans="1:8" ht="61.5" x14ac:dyDescent="0.25">
      <c r="A70" s="9" t="s">
        <v>105</v>
      </c>
      <c r="B70" s="14" t="s">
        <v>125</v>
      </c>
      <c r="C70" s="21">
        <v>0</v>
      </c>
      <c r="D70" s="15" t="s">
        <v>126</v>
      </c>
      <c r="E70" s="15"/>
      <c r="F70" s="15"/>
      <c r="G70" s="8">
        <f t="shared" si="0"/>
        <v>0</v>
      </c>
      <c r="H70" s="8">
        <f t="shared" si="1"/>
        <v>0</v>
      </c>
    </row>
    <row r="71" spans="1:8" ht="61.5" x14ac:dyDescent="0.25">
      <c r="A71" s="9" t="s">
        <v>106</v>
      </c>
      <c r="B71" s="14" t="s">
        <v>127</v>
      </c>
      <c r="C71" s="21">
        <v>3</v>
      </c>
      <c r="D71" s="15" t="s">
        <v>128</v>
      </c>
      <c r="E71" s="15"/>
      <c r="F71" s="15"/>
      <c r="G71" s="8">
        <f t="shared" si="0"/>
        <v>0</v>
      </c>
      <c r="H71" s="8">
        <f t="shared" si="1"/>
        <v>0</v>
      </c>
    </row>
    <row r="72" spans="1:8" ht="45" x14ac:dyDescent="0.25">
      <c r="A72" s="9" t="s">
        <v>107</v>
      </c>
      <c r="B72" s="14" t="s">
        <v>108</v>
      </c>
      <c r="C72" s="21">
        <v>0</v>
      </c>
      <c r="D72" s="15" t="s">
        <v>109</v>
      </c>
      <c r="E72" s="15"/>
      <c r="F72" s="15"/>
      <c r="G72" s="8">
        <f t="shared" si="0"/>
        <v>0</v>
      </c>
      <c r="H72" s="8">
        <f t="shared" si="1"/>
        <v>0</v>
      </c>
    </row>
    <row r="73" spans="1:8" ht="45" x14ac:dyDescent="0.25">
      <c r="A73" s="9" t="s">
        <v>110</v>
      </c>
      <c r="B73" s="14" t="s">
        <v>111</v>
      </c>
      <c r="C73" s="21">
        <v>0</v>
      </c>
      <c r="D73" s="15" t="s">
        <v>123</v>
      </c>
      <c r="E73" s="15"/>
      <c r="F73" s="15"/>
      <c r="G73" s="8">
        <f t="shared" si="0"/>
        <v>0</v>
      </c>
      <c r="H73" s="8">
        <f t="shared" si="1"/>
        <v>0</v>
      </c>
    </row>
    <row r="74" spans="1:8" ht="90" x14ac:dyDescent="0.25">
      <c r="A74" s="9" t="s">
        <v>112</v>
      </c>
      <c r="B74" s="14" t="s">
        <v>113</v>
      </c>
      <c r="C74" s="21">
        <v>0</v>
      </c>
      <c r="D74" s="15" t="s">
        <v>128</v>
      </c>
      <c r="E74" s="15"/>
      <c r="F74" s="15"/>
      <c r="G74" s="8">
        <f t="shared" si="0"/>
        <v>0</v>
      </c>
      <c r="H74" s="8">
        <f t="shared" si="1"/>
        <v>0</v>
      </c>
    </row>
    <row r="75" spans="1:8" ht="105" x14ac:dyDescent="0.25">
      <c r="A75" s="9" t="s">
        <v>114</v>
      </c>
      <c r="B75" s="14" t="s">
        <v>115</v>
      </c>
      <c r="C75" s="21">
        <v>0</v>
      </c>
      <c r="D75" s="15" t="s">
        <v>128</v>
      </c>
      <c r="E75" s="15"/>
      <c r="F75" s="15"/>
      <c r="G75" s="8">
        <f t="shared" si="0"/>
        <v>0</v>
      </c>
      <c r="H75" s="8">
        <f t="shared" si="1"/>
        <v>0</v>
      </c>
    </row>
    <row r="76" spans="1:8" s="3" customFormat="1" ht="15.75" x14ac:dyDescent="0.25">
      <c r="A76" s="30" t="s">
        <v>116</v>
      </c>
      <c r="B76" s="27" t="s">
        <v>175</v>
      </c>
      <c r="C76" s="28">
        <v>1</v>
      </c>
      <c r="D76" s="29" t="s">
        <v>134</v>
      </c>
      <c r="E76" s="15"/>
      <c r="F76" s="15"/>
      <c r="G76" s="8">
        <f t="shared" ref="G76:G77" si="8">E76+F76</f>
        <v>0</v>
      </c>
      <c r="H76" s="8">
        <f t="shared" ref="H76:H77" si="9">C76*G76</f>
        <v>0</v>
      </c>
    </row>
    <row r="77" spans="1:8" s="3" customFormat="1" ht="15.75" x14ac:dyDescent="0.25">
      <c r="A77" s="30" t="s">
        <v>176</v>
      </c>
      <c r="B77" s="27" t="s">
        <v>177</v>
      </c>
      <c r="C77" s="28">
        <v>1</v>
      </c>
      <c r="D77" s="29" t="s">
        <v>134</v>
      </c>
      <c r="E77" s="15"/>
      <c r="F77" s="15"/>
      <c r="G77" s="8">
        <f t="shared" si="8"/>
        <v>0</v>
      </c>
      <c r="H77" s="8">
        <f t="shared" si="9"/>
        <v>0</v>
      </c>
    </row>
    <row r="78" spans="1:8" x14ac:dyDescent="0.25">
      <c r="A78" s="9" t="s">
        <v>178</v>
      </c>
      <c r="B78" s="10" t="s">
        <v>91</v>
      </c>
      <c r="C78" s="22">
        <v>16</v>
      </c>
      <c r="D78" s="11" t="s">
        <v>97</v>
      </c>
      <c r="E78" s="11"/>
      <c r="F78" s="11"/>
      <c r="G78" s="8">
        <f t="shared" si="0"/>
        <v>0</v>
      </c>
      <c r="H78" s="8">
        <f t="shared" si="1"/>
        <v>0</v>
      </c>
    </row>
  </sheetData>
  <mergeCells count="2">
    <mergeCell ref="A1:B1"/>
    <mergeCell ref="C1:H1"/>
  </mergeCells>
  <pageMargins left="0.70866141732283472" right="0.70866141732283472" top="0.82677165354330717" bottom="0.74803149606299213" header="0.31496062992125984" footer="0.31496062992125984"/>
  <pageSetup paperSize="9" scale="67" orientation="portrait" r:id="rId1"/>
  <headerFooter>
    <oddHeader>&amp;C&amp;"Times New Roman,Normál"A Társaság saját tevékenységében 
igénybe vett-"hideg technológiával"- végzett
szilárd burkolat helyreállítása a 2025.évben&amp;R&amp;"Times New Roman,Normál" 3.sz.melléklet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 sz. melléklet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 Beáta Ildikó</dc:creator>
  <cp:lastModifiedBy>Koi Tibor</cp:lastModifiedBy>
  <cp:lastPrinted>2025-04-07T12:14:48Z</cp:lastPrinted>
  <dcterms:created xsi:type="dcterms:W3CDTF">2016-03-10T10:06:57Z</dcterms:created>
  <dcterms:modified xsi:type="dcterms:W3CDTF">2025-05-20T05:56:04Z</dcterms:modified>
</cp:coreProperties>
</file>