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CSŐHÍD REKONSTRUKCIÓ\AJÁNLATTÉTELI FELH\"/>
    </mc:Choice>
  </mc:AlternateContent>
  <bookViews>
    <workbookView xWindow="0" yWindow="0" windowWidth="28800" windowHeight="12255"/>
  </bookViews>
  <sheets>
    <sheet name="Költségvetés_Kótaj_csőhíd" sheetId="6" r:id="rId1"/>
    <sheet name="Tételkiírás" sheetId="3" r:id="rId2"/>
  </sheets>
  <definedNames>
    <definedName name="_xlnm._FilterDatabase" localSheetId="0" hidden="1">Költségvetés_Kótaj_csőhíd!$A$2:$J$7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6" l="1"/>
  <c r="H5" i="6"/>
  <c r="H4" i="6"/>
  <c r="H3" i="6"/>
  <c r="J3" i="6" s="1"/>
  <c r="I6" i="6"/>
  <c r="I5" i="6"/>
  <c r="I4" i="6"/>
  <c r="I7" i="6" s="1"/>
  <c r="I3" i="6"/>
  <c r="H7" i="6" l="1"/>
  <c r="J5" i="6" l="1"/>
  <c r="J4" i="6" l="1"/>
  <c r="J6" i="6"/>
  <c r="J7" i="6" l="1"/>
</calcChain>
</file>

<file path=xl/sharedStrings.xml><?xml version="1.0" encoding="utf-8"?>
<sst xmlns="http://schemas.openxmlformats.org/spreadsheetml/2006/main" count="33" uniqueCount="31">
  <si>
    <t>Tételszám</t>
  </si>
  <si>
    <t>Tétel megnevezése</t>
  </si>
  <si>
    <t>Tétel leírás</t>
  </si>
  <si>
    <t>Mennyiség</t>
  </si>
  <si>
    <t>Anyag egységár (Ft)</t>
  </si>
  <si>
    <t>Díj egységár (Ft)</t>
  </si>
  <si>
    <t>Anyag összesen (Ft)</t>
  </si>
  <si>
    <t>Díj összesen (Ft)</t>
  </si>
  <si>
    <t>Tétel leírás kód</t>
  </si>
  <si>
    <t>m2</t>
  </si>
  <si>
    <t>1.1</t>
  </si>
  <si>
    <t>1.2</t>
  </si>
  <si>
    <t>db</t>
  </si>
  <si>
    <t>m</t>
  </si>
  <si>
    <t>Teljes tétel költség (Ft)</t>
  </si>
  <si>
    <t>1.3</t>
  </si>
  <si>
    <t>1.4</t>
  </si>
  <si>
    <t>Csőszigetelés burkolása</t>
  </si>
  <si>
    <t>Függesztő rúd cseréje</t>
  </si>
  <si>
    <t>Csőhíd külső felületi bevonatrendszerének rekonstrukciója</t>
  </si>
  <si>
    <t>Acél felület előkészítése: felület tisztítása  Ultra magasnyomású mosóval, olajos szennyeződést homokszórással
Bevonat: 1rtg korróziógátló alapozó festés (pl. Trinat Aqua)
             1rtg közbenső festés (pl. Trinát Univerzális alapozó -barna :601)
égkék) 
Festék felhordása: szórással v. airless technológiával. Telejes rétegvastagság min. 250 μm
 A tételsor a munkavégzéshez szükséges állványozás, anyagmozgatás szükséges berendezések telepítési és szállítási költségeit, továbbá a csőhíd végek feltárásához szükséges földmunkát 1-1 m-hosszban tartalmazza.</t>
  </si>
  <si>
    <t>Szigetelés burkolása 3 mm vastag UV stabilizált  Polipropilén lemezzel a helyszínen heggesztve- szürke színben</t>
  </si>
  <si>
    <t xml:space="preserve"> KO 36 minőségű  50-5 laposvasból hajlított béklyó, a tetejére hegesztett szintén koracél M16-as menetes szárral és A2 mnőségű záró és ellenanyával a meglévő könzolhoz rögzítve. A tétel a beépítéshez szükséges feltételek (állványozás, emelőkosaras daru.stb. költségét tartalmazza)</t>
  </si>
  <si>
    <t>Csőhíd szigetelése  alukasírozott 159/100 Paroc csőhéj szigeteléssel</t>
  </si>
  <si>
    <t>Kelt:</t>
  </si>
  <si>
    <t>Mértékegység</t>
  </si>
  <si>
    <t>Csőhíd hőszigetelése</t>
  </si>
  <si>
    <t>Kótaji ivóvízhálózat Érpataki-főfolyás feletti csőhíd komplex rekonstrukciója</t>
  </si>
  <si>
    <t>Ajánlatkérő az árazatlan költségvetést szakmai ajánlatnak tekinti, az ajánlatban történő benyújtásának elmulasztása az ajánlat érvénytelenségét vonja maga után!</t>
  </si>
  <si>
    <t>Ajánlati ár összesen (nettó Ft)</t>
  </si>
  <si>
    <t>Ajánlatkérő az Ajánlati ár összesen (nettó Ft) értéket kéri a Felolvasólapon feltüntetni!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</si>
</sst>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Ft&quot;"/>
  </numFmts>
  <fonts count="5" x14ac:knownFonts="1">
    <font>
      <sz val="11"/>
      <color theme="1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164" fontId="2" fillId="0" borderId="8" xfId="0" applyNumberFormat="1" applyFont="1" applyBorder="1" applyAlignment="1">
      <alignment vertical="center" wrapText="1"/>
    </xf>
    <xf numFmtId="164" fontId="4" fillId="2" borderId="9" xfId="0" applyNumberFormat="1" applyFont="1" applyFill="1" applyBorder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B5" sqref="B5"/>
    </sheetView>
  </sheetViews>
  <sheetFormatPr defaultRowHeight="18.75" x14ac:dyDescent="0.3"/>
  <cols>
    <col min="1" max="1" width="18.140625" style="18" customWidth="1"/>
    <col min="2" max="2" width="42.42578125" style="19" customWidth="1"/>
    <col min="3" max="3" width="13.28515625" style="19" customWidth="1"/>
    <col min="4" max="4" width="14.42578125" style="19" customWidth="1"/>
    <col min="5" max="5" width="17.85546875" style="19" customWidth="1"/>
    <col min="6" max="6" width="18.85546875" style="20" customWidth="1"/>
    <col min="7" max="7" width="19.85546875" style="20" customWidth="1"/>
    <col min="8" max="8" width="20.7109375" style="20" customWidth="1"/>
    <col min="9" max="9" width="18" style="20" customWidth="1"/>
    <col min="10" max="10" width="17.42578125" style="17" customWidth="1"/>
    <col min="11" max="16384" width="9.140625" style="17"/>
  </cols>
  <sheetData>
    <row r="1" spans="1:10" ht="44.25" customHeight="1" thickBot="1" x14ac:dyDescent="0.35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</row>
    <row r="2" spans="1:10" ht="35.25" customHeight="1" x14ac:dyDescent="0.3">
      <c r="A2" s="3" t="s">
        <v>0</v>
      </c>
      <c r="B2" s="4" t="s">
        <v>1</v>
      </c>
      <c r="C2" s="4" t="s">
        <v>8</v>
      </c>
      <c r="D2" s="4" t="s">
        <v>3</v>
      </c>
      <c r="E2" s="4" t="s">
        <v>25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14</v>
      </c>
    </row>
    <row r="3" spans="1:10" ht="45" customHeight="1" x14ac:dyDescent="0.3">
      <c r="A3" s="7" t="s">
        <v>10</v>
      </c>
      <c r="B3" s="8" t="s">
        <v>19</v>
      </c>
      <c r="C3" s="9">
        <v>1</v>
      </c>
      <c r="D3" s="8">
        <v>10.5</v>
      </c>
      <c r="E3" s="8" t="s">
        <v>9</v>
      </c>
      <c r="F3" s="10"/>
      <c r="G3" s="10"/>
      <c r="H3" s="11">
        <f>D3*F3</f>
        <v>0</v>
      </c>
      <c r="I3" s="11">
        <f>D3*G3</f>
        <v>0</v>
      </c>
      <c r="J3" s="12">
        <f>H3+I3</f>
        <v>0</v>
      </c>
    </row>
    <row r="4" spans="1:10" ht="31.5" customHeight="1" x14ac:dyDescent="0.3">
      <c r="A4" s="7" t="s">
        <v>11</v>
      </c>
      <c r="B4" s="8" t="s">
        <v>26</v>
      </c>
      <c r="C4" s="9">
        <v>2</v>
      </c>
      <c r="D4" s="8">
        <v>18</v>
      </c>
      <c r="E4" s="8" t="s">
        <v>13</v>
      </c>
      <c r="F4" s="10"/>
      <c r="G4" s="10"/>
      <c r="H4" s="11">
        <f>D4*F4</f>
        <v>0</v>
      </c>
      <c r="I4" s="11">
        <f>D4*G4</f>
        <v>0</v>
      </c>
      <c r="J4" s="12">
        <f t="shared" ref="J4:J6" si="0">H4+I4</f>
        <v>0</v>
      </c>
    </row>
    <row r="5" spans="1:10" ht="30.75" customHeight="1" x14ac:dyDescent="0.3">
      <c r="A5" s="7" t="s">
        <v>15</v>
      </c>
      <c r="B5" s="8" t="s">
        <v>18</v>
      </c>
      <c r="C5" s="9">
        <v>3</v>
      </c>
      <c r="D5" s="8">
        <v>1</v>
      </c>
      <c r="E5" s="8" t="s">
        <v>12</v>
      </c>
      <c r="F5" s="10"/>
      <c r="G5" s="10"/>
      <c r="H5" s="11">
        <f>D5*F5</f>
        <v>0</v>
      </c>
      <c r="I5" s="11">
        <f>D5*G5</f>
        <v>0</v>
      </c>
      <c r="J5" s="12">
        <f t="shared" si="0"/>
        <v>0</v>
      </c>
    </row>
    <row r="6" spans="1:10" ht="30.75" customHeight="1" x14ac:dyDescent="0.3">
      <c r="A6" s="7" t="s">
        <v>16</v>
      </c>
      <c r="B6" s="8" t="s">
        <v>17</v>
      </c>
      <c r="C6" s="9">
        <v>4</v>
      </c>
      <c r="D6" s="8">
        <v>20.3</v>
      </c>
      <c r="E6" s="8" t="s">
        <v>9</v>
      </c>
      <c r="F6" s="10"/>
      <c r="G6" s="10"/>
      <c r="H6" s="11">
        <f>D6*F6</f>
        <v>0</v>
      </c>
      <c r="I6" s="11">
        <f>D6*G6</f>
        <v>0</v>
      </c>
      <c r="J6" s="12">
        <f t="shared" si="0"/>
        <v>0</v>
      </c>
    </row>
    <row r="7" spans="1:10" ht="30" customHeight="1" thickBot="1" x14ac:dyDescent="0.35">
      <c r="A7" s="13" t="s">
        <v>29</v>
      </c>
      <c r="B7" s="14"/>
      <c r="C7" s="14"/>
      <c r="D7" s="14"/>
      <c r="E7" s="14"/>
      <c r="F7" s="14"/>
      <c r="G7" s="14"/>
      <c r="H7" s="15">
        <f>SUM(H3:H6)</f>
        <v>0</v>
      </c>
      <c r="I7" s="15">
        <f>SUM(I3:I6)</f>
        <v>0</v>
      </c>
      <c r="J7" s="16">
        <f>SUM(J3:J6)</f>
        <v>0</v>
      </c>
    </row>
    <row r="10" spans="1:10" x14ac:dyDescent="0.3">
      <c r="B10" s="19" t="s">
        <v>24</v>
      </c>
    </row>
    <row r="12" spans="1:10" s="21" customFormat="1" ht="26.25" customHeight="1" x14ac:dyDescent="0.25">
      <c r="A12" s="1" t="s">
        <v>30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21" customFormat="1" ht="41.25" customHeight="1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4">
    <mergeCell ref="A7:G7"/>
    <mergeCell ref="A1:J1"/>
    <mergeCell ref="A13:J13"/>
    <mergeCell ref="A12:J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defaultRowHeight="18.75" x14ac:dyDescent="0.3"/>
  <cols>
    <col min="1" max="1" width="20" style="23" customWidth="1"/>
    <col min="2" max="2" width="83.7109375" style="19" customWidth="1"/>
    <col min="3" max="16384" width="9.140625" style="17"/>
  </cols>
  <sheetData>
    <row r="1" spans="1:2" ht="33" customHeight="1" x14ac:dyDescent="0.3">
      <c r="A1" s="22" t="s">
        <v>8</v>
      </c>
      <c r="B1" s="22" t="s">
        <v>2</v>
      </c>
    </row>
    <row r="2" spans="1:2" ht="189.75" customHeight="1" x14ac:dyDescent="0.3">
      <c r="A2" s="9">
        <v>1</v>
      </c>
      <c r="B2" s="8" t="s">
        <v>20</v>
      </c>
    </row>
    <row r="3" spans="1:2" ht="30.75" customHeight="1" x14ac:dyDescent="0.3">
      <c r="A3" s="9">
        <v>2</v>
      </c>
      <c r="B3" s="8" t="s">
        <v>23</v>
      </c>
    </row>
    <row r="4" spans="1:2" ht="84.75" customHeight="1" x14ac:dyDescent="0.3">
      <c r="A4" s="9">
        <v>3</v>
      </c>
      <c r="B4" s="8" t="s">
        <v>22</v>
      </c>
    </row>
    <row r="5" spans="1:2" ht="45" customHeight="1" x14ac:dyDescent="0.3">
      <c r="A5" s="9">
        <v>4</v>
      </c>
      <c r="B5" s="8" t="s">
        <v>21</v>
      </c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Költségvetés_Kótaj_csőhíd</vt:lpstr>
      <vt:lpstr>Tételkiírás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 István</dc:creator>
  <cp:lastModifiedBy>Vinczéné Tamás Ágnes</cp:lastModifiedBy>
  <cp:lastPrinted>2025-11-05T13:27:11Z</cp:lastPrinted>
  <dcterms:created xsi:type="dcterms:W3CDTF">2024-05-25T20:14:22Z</dcterms:created>
  <dcterms:modified xsi:type="dcterms:W3CDTF">2025-11-05T13:28:53Z</dcterms:modified>
</cp:coreProperties>
</file>